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<sst xmlns="http://schemas.openxmlformats.org/spreadsheetml/2006/main" count="86" uniqueCount="74">
  <si>
    <t>项目支出绩效自评表                                                   
 (2024年度）</t>
  </si>
  <si>
    <t>项目名称</t>
  </si>
  <si>
    <t>2024年内务系统运维</t>
  </si>
  <si>
    <t>主管部门</t>
  </si>
  <si>
    <t>北京市城市管理委员会 021</t>
  </si>
  <si>
    <t>实施单位</t>
  </si>
  <si>
    <t>北京市环境卫生管理事务中心</t>
  </si>
  <si>
    <t>项目属性</t>
  </si>
  <si>
    <t>延续</t>
  </si>
  <si>
    <t>项目期</t>
  </si>
  <si>
    <t>2年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</si>
  <si>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</si>
  <si>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</si>
  <si>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</si>
  <si>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</si>
  <si>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</si>
  <si>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</si>
  <si>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</si>
  <si>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</si>
  <si>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</si>
  <si>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</si>
  <si>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</si>
  <si>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</si>
  <si>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</si>
  <si>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</si>
  <si>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</si>
  <si>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</si>
  <si>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</si>
  <si>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根据中心信息化网络工作要求，开展中心内务系统运行维护工作，保障内务系统运行正常稳定，提升内部信息交流便捷程度和工作效率。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</si>
  <si>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</si>
  <si>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</si>
  <si>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</si>
  <si>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</si>
  <si>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</si>
  <si>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</si>
  <si>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</si>
  <si>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</si>
  <si>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</si>
  <si>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应用软件维护数量</t>
  </si>
  <si>
    <t>1套</t>
  </si>
  <si>
    <t>定期巡检次数</t>
  </si>
  <si>
    <t>8次</t>
  </si>
  <si>
    <t>月度报告</t>
  </si>
  <si>
    <t>8份</t>
  </si>
  <si>
    <t>质量指标</t>
  </si>
  <si>
    <t>故障响应率</t>
  </si>
  <si>
    <t>故障排除率</t>
  </si>
  <si>
    <t>≥99%</t>
  </si>
  <si>
    <t>验收合格率</t>
  </si>
  <si>
    <t>时效指标</t>
  </si>
  <si>
    <t>项目合同签订时间</t>
  </si>
  <si>
    <t>2024年4月完成</t>
  </si>
  <si>
    <t>项目阶段性验收</t>
  </si>
  <si>
    <t>2024年9月完成</t>
  </si>
  <si>
    <t>成本指标</t>
  </si>
  <si>
    <t>项目成本控制</t>
  </si>
  <si>
    <t>≤8.495万元</t>
  </si>
  <si>
    <t>8.25万元</t>
  </si>
  <si>
    <t>效益指标（30分）</t>
  </si>
  <si>
    <t>社会效益指标</t>
  </si>
  <si>
    <t>内部信息交流便捷程度与工作效率程度</t>
  </si>
  <si>
    <t>内部信息交流便捷程度与工作效率程度得到提升</t>
  </si>
  <si>
    <t>通过信息运行维护便捷了内部交流信息，工作效率得到了提升</t>
  </si>
  <si>
    <t>根据管理要求的不断变化，内务系统的功能需随要求不断调整。</t>
  </si>
  <si>
    <t>可持续影响指标</t>
  </si>
  <si>
    <t>系统正常使用</t>
  </si>
  <si>
    <t>系统正常稳定运行</t>
  </si>
  <si>
    <t>运维期内系统正常稳定运行</t>
  </si>
  <si>
    <t>满意度指标
10分</t>
  </si>
  <si>
    <t>服务对象满意度标</t>
  </si>
  <si>
    <t>用户满意度</t>
  </si>
  <si>
    <t>≥98%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</si>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</sst>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4"/>
      <name val="仿宋_GB2312"/>
      <charset val="134"/>
    </font>
    <font>
      <sz val="14"/>
      <name val="宋体"/>
      <charset val="134"/>
    </font>
    <font>
      <sz val="14"/>
      <color rgb="FF000000"/>
      <name val="宋体"/>
      <charset val="134"/>
      <scheme val="minor"/>
    </font>
    <font>
      <sz val="14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1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6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" fillId="0" borderId="0" xfId="0" applyFont="1" applyBorder="1">
      <alignment vertical="center"/>
    </xf>
    <xf numFmtId="178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O26"/>
  <sheetViews>
    <sheetView tabSelected="1" zoomScale="85" zoomScaleNormal="85" workbookViewId="0">
      <selection activeCell="A5" sqref="$A5:$XFD5"/>
    </sheetView>
  </sheetViews>
  <sheetFormatPr defaultColWidth="9" defaultRowHeight="13.5"/>
  <cols>
    <col min="2" max="2" width="11.2583333333333" customWidth="1"/>
    <col min="3" max="3" width="10.5" customWidth="1"/>
    <col min="4" max="4" width="16.3833333333333" customWidth="1"/>
    <col min="5" max="5" width="27.5" style="3" customWidth="1"/>
    <col min="6" max="6" width="19.2583333333333" customWidth="1"/>
    <col min="7" max="7" width="30.3833333333333" customWidth="1"/>
    <col min="8" max="8" width="12.5" customWidth="1"/>
    <col min="9" max="9" width="10.8833333333333" customWidth="1"/>
    <col min="10" max="10" width="30.8833333333333" customWidth="1"/>
    <col min="11" max="11" width="22.3583333333333" customWidth="1"/>
  </cols>
  <sheetData>
    <row r="1" ht="56.1" customHeight="1" spans="2:10">
      <c r="B1" s="4" t="s">
        <v>0</v>
      </c>
      <c r="C1" s="5"/>
      <c r="D1" s="5"/>
      <c r="E1" s="5"/>
      <c r="F1" s="5"/>
      <c r="G1" s="5"/>
      <c r="H1" s="5"/>
      <c r="I1" s="5"/>
      <c r="J1" s="5"/>
    </row>
    <row r="2" s="1" customFormat="1" ht="24" customHeight="1" spans="2:10">
      <c r="B2" s="6" t="s">
        <v>1</v>
      </c>
      <c r="C2" s="6"/>
      <c r="D2" s="6"/>
      <c r="E2" s="6" t="s">
        <v>2</v>
      </c>
      <c r="F2" s="6"/>
      <c r="G2" s="6"/>
      <c r="H2" s="6"/>
      <c r="I2" s="6"/>
      <c r="J2" s="6"/>
    </row>
    <row r="3" s="1" customFormat="1" ht="24" customHeight="1" spans="2:10">
      <c r="B3" s="6" t="s">
        <v>3</v>
      </c>
      <c r="C3" s="6"/>
      <c r="D3" s="6"/>
      <c r="E3" s="6" t="s">
        <v>4</v>
      </c>
      <c r="F3" s="6"/>
      <c r="G3" s="6" t="s">
        <v>5</v>
      </c>
      <c r="H3" s="7" t="s">
        <v>6</v>
      </c>
      <c r="I3" s="8"/>
      <c r="J3" s="9"/>
    </row>
    <row r="4" s="1" customFormat="1" ht="24" customHeight="1" spans="2:10">
      <c r="B4" s="7" t="s">
        <v>7</v>
      </c>
      <c r="C4" s="8"/>
      <c r="D4" s="9"/>
      <c r="E4" s="7" t="s">
        <v>8</v>
      </c>
      <c r="F4" s="9"/>
      <c r="G4" s="6" t="s">
        <v>9</v>
      </c>
      <c r="H4" s="7" t="s">
        <v>10</v>
      </c>
      <c r="I4" s="8"/>
      <c r="J4" s="9"/>
    </row>
    <row r="5" s="1" customFormat="1" ht="37.5" spans="2:10">
      <c r="B5" s="10" t="s">
        <v>11</v>
      </c>
      <c r="C5" s="11"/>
      <c r="D5" s="11"/>
      <c r="E5" s="10" t="s">
        <v>12</v>
      </c>
      <c r="F5" s="12" t="s">
        <v>13</v>
      </c>
      <c r="G5" s="10" t="s">
        <v>14</v>
      </c>
      <c r="H5" s="10" t="s">
        <v>15</v>
      </c>
      <c r="I5" s="10" t="s">
        <v>16</v>
      </c>
      <c r="J5" s="10" t="s">
        <v>17</v>
      </c>
    </row>
    <row r="6" s="1" customFormat="1" ht="15" customHeight="1" spans="2:10">
      <c r="B6" s="13"/>
      <c r="C6" s="6" t="s">
        <v>18</v>
      </c>
      <c r="D6" s="14"/>
      <c r="E6" s="15">
        <v>8.495</v>
      </c>
      <c r="F6" s="16">
        <f>E6</f>
        <v>8.495</v>
      </c>
      <c r="G6" s="17">
        <v>8.25</v>
      </c>
      <c r="H6" s="18">
        <v>10</v>
      </c>
      <c r="I6" s="37">
        <f>G6/F6</f>
        <v>0.971159505591525</v>
      </c>
      <c r="J6" s="38">
        <f>I6*10</f>
        <v>9.71159505591524</v>
      </c>
    </row>
    <row r="7" s="1" customFormat="1" ht="15" customHeight="1" spans="2:10">
      <c r="B7" s="13"/>
      <c r="C7" s="6" t="s">
        <v>19</v>
      </c>
      <c r="D7" s="14"/>
      <c r="E7" s="15">
        <f>E6</f>
        <v>8.495</v>
      </c>
      <c r="F7" s="16">
        <f>F6</f>
        <v>8.495</v>
      </c>
      <c r="G7" s="6">
        <v>8.25</v>
      </c>
      <c r="H7" s="6" t="s">
        <v>20</v>
      </c>
      <c r="I7" s="6" t="s">
        <v>21</v>
      </c>
      <c r="J7" s="6" t="s">
        <v>20</v>
      </c>
    </row>
    <row r="8" s="1" customFormat="1" ht="15" customHeight="1" spans="2:10">
      <c r="B8" s="13"/>
      <c r="C8" s="6" t="s">
        <v>22</v>
      </c>
      <c r="D8" s="14"/>
      <c r="E8" s="6"/>
      <c r="F8" s="14"/>
      <c r="G8" s="14"/>
      <c r="H8" s="6" t="s">
        <v>20</v>
      </c>
      <c r="I8" s="6" t="s">
        <v>23</v>
      </c>
      <c r="J8" s="6" t="s">
        <v>20</v>
      </c>
    </row>
    <row r="9" s="1" customFormat="1" ht="15" customHeight="1" spans="2:10">
      <c r="B9" s="13"/>
      <c r="C9" s="6" t="s">
        <v>24</v>
      </c>
      <c r="D9" s="14"/>
      <c r="E9" s="6"/>
      <c r="F9" s="14"/>
      <c r="G9" s="14"/>
      <c r="H9" s="6" t="s">
        <v>20</v>
      </c>
      <c r="I9" s="6" t="s">
        <v>23</v>
      </c>
      <c r="J9" s="6" t="s">
        <v>20</v>
      </c>
    </row>
    <row r="10" s="1" customFormat="1" ht="20.1" customHeight="1" spans="2:10">
      <c r="B10" s="13" t="s">
        <v>25</v>
      </c>
      <c r="C10" s="6" t="s">
        <v>26</v>
      </c>
      <c r="D10" s="6"/>
      <c r="E10" s="6"/>
      <c r="F10" s="6"/>
      <c r="G10" s="6" t="s">
        <v>27</v>
      </c>
      <c r="H10" s="6"/>
      <c r="I10" s="6"/>
      <c r="J10" s="6"/>
    </row>
    <row r="11" s="1" customFormat="1" ht="96" customHeight="1" spans="2:11">
      <c r="B11" s="13"/>
      <c r="C11" s="19" t="s">
        <v>28</v>
      </c>
      <c r="D11" s="19"/>
      <c r="E11" s="20"/>
      <c r="F11" s="19"/>
      <c r="G11" s="19" t="s">
        <v>28</v>
      </c>
      <c r="H11" s="19"/>
      <c r="I11" s="20"/>
      <c r="J11" s="19"/>
      <c r="K11" s="39"/>
    </row>
    <row r="12" s="1" customFormat="1" ht="33.95" customHeight="1" spans="2:15">
      <c r="B12" s="21" t="s">
        <v>29</v>
      </c>
      <c r="C12" s="21" t="s">
        <v>30</v>
      </c>
      <c r="D12" s="21" t="s">
        <v>31</v>
      </c>
      <c r="E12" s="21" t="s">
        <v>32</v>
      </c>
      <c r="F12" s="21" t="s">
        <v>33</v>
      </c>
      <c r="G12" s="21" t="s">
        <v>34</v>
      </c>
      <c r="H12" s="21" t="s">
        <v>15</v>
      </c>
      <c r="I12" s="21" t="s">
        <v>17</v>
      </c>
      <c r="J12" s="21" t="s">
        <v>35</v>
      </c>
      <c r="O12" s="40"/>
    </row>
    <row r="13" s="1" customFormat="1" ht="33.95" customHeight="1" spans="2:10">
      <c r="B13" s="21"/>
      <c r="C13" s="22" t="s">
        <v>36</v>
      </c>
      <c r="D13" s="22" t="s">
        <v>37</v>
      </c>
      <c r="E13" s="23" t="s">
        <v>38</v>
      </c>
      <c r="F13" s="23" t="s">
        <v>39</v>
      </c>
      <c r="G13" s="23" t="s">
        <v>39</v>
      </c>
      <c r="H13" s="23">
        <v>3</v>
      </c>
      <c r="I13" s="23">
        <f t="shared" ref="I13:I18" si="0">H13</f>
        <v>3</v>
      </c>
      <c r="J13" s="21"/>
    </row>
    <row r="14" s="1" customFormat="1" ht="33.95" customHeight="1" spans="2:10">
      <c r="B14" s="21"/>
      <c r="C14" s="24"/>
      <c r="D14" s="24"/>
      <c r="E14" s="23" t="s">
        <v>40</v>
      </c>
      <c r="F14" s="23" t="s">
        <v>41</v>
      </c>
      <c r="G14" s="23" t="s">
        <v>41</v>
      </c>
      <c r="H14" s="23">
        <v>3</v>
      </c>
      <c r="I14" s="23">
        <f t="shared" si="0"/>
        <v>3</v>
      </c>
      <c r="J14" s="21"/>
    </row>
    <row r="15" s="1" customFormat="1" ht="33.95" customHeight="1" spans="2:10">
      <c r="B15" s="21"/>
      <c r="C15" s="24"/>
      <c r="D15" s="24"/>
      <c r="E15" s="23" t="s">
        <v>42</v>
      </c>
      <c r="F15" s="23" t="s">
        <v>43</v>
      </c>
      <c r="G15" s="23" t="s">
        <v>43</v>
      </c>
      <c r="H15" s="23">
        <v>4</v>
      </c>
      <c r="I15" s="23">
        <f t="shared" si="0"/>
        <v>4</v>
      </c>
      <c r="J15" s="21"/>
    </row>
    <row r="16" s="1" customFormat="1" ht="27.95" customHeight="1" spans="2:10">
      <c r="B16" s="21"/>
      <c r="C16" s="24"/>
      <c r="D16" s="22" t="s">
        <v>44</v>
      </c>
      <c r="E16" s="23" t="s">
        <v>45</v>
      </c>
      <c r="F16" s="25">
        <v>1</v>
      </c>
      <c r="G16" s="26">
        <v>1</v>
      </c>
      <c r="H16" s="23">
        <v>3</v>
      </c>
      <c r="I16" s="23">
        <f t="shared" si="0"/>
        <v>3</v>
      </c>
      <c r="J16" s="21"/>
    </row>
    <row r="17" s="1" customFormat="1" ht="27.95" customHeight="1" spans="2:10">
      <c r="B17" s="21"/>
      <c r="C17" s="24"/>
      <c r="D17" s="24"/>
      <c r="E17" s="23" t="s">
        <v>46</v>
      </c>
      <c r="F17" s="25" t="s">
        <v>47</v>
      </c>
      <c r="G17" s="26">
        <v>1</v>
      </c>
      <c r="H17" s="23">
        <v>5</v>
      </c>
      <c r="I17" s="23">
        <f t="shared" si="0"/>
        <v>5</v>
      </c>
      <c r="J17" s="21"/>
    </row>
    <row r="18" s="1" customFormat="1" ht="27.95" customHeight="1" spans="2:10">
      <c r="B18" s="21"/>
      <c r="C18" s="24"/>
      <c r="D18" s="12"/>
      <c r="E18" s="23" t="s">
        <v>48</v>
      </c>
      <c r="F18" s="25">
        <v>1</v>
      </c>
      <c r="G18" s="26">
        <v>1</v>
      </c>
      <c r="H18" s="23">
        <v>6</v>
      </c>
      <c r="I18" s="23">
        <f t="shared" si="0"/>
        <v>6</v>
      </c>
      <c r="J18" s="21"/>
    </row>
    <row r="19" s="2" customFormat="1" ht="27.95" customHeight="1" spans="2:10">
      <c r="B19" s="27"/>
      <c r="C19" s="24"/>
      <c r="D19" s="27" t="s">
        <v>49</v>
      </c>
      <c r="E19" s="27" t="s">
        <v>50</v>
      </c>
      <c r="F19" s="28">
        <v>45413</v>
      </c>
      <c r="G19" s="28" t="s">
        <v>51</v>
      </c>
      <c r="H19" s="23">
        <v>8</v>
      </c>
      <c r="I19" s="23">
        <f t="shared" ref="I19:I24" si="1">H19</f>
        <v>8</v>
      </c>
      <c r="J19" s="27"/>
    </row>
    <row r="20" s="2" customFormat="1" ht="27.95" customHeight="1" spans="2:10">
      <c r="B20" s="27"/>
      <c r="C20" s="24"/>
      <c r="D20" s="27"/>
      <c r="E20" s="27" t="s">
        <v>52</v>
      </c>
      <c r="F20" s="28">
        <v>45536</v>
      </c>
      <c r="G20" s="28" t="s">
        <v>53</v>
      </c>
      <c r="H20" s="23">
        <v>8</v>
      </c>
      <c r="I20" s="23">
        <f t="shared" si="1"/>
        <v>8</v>
      </c>
      <c r="J20" s="27"/>
    </row>
    <row r="21" s="1" customFormat="1" ht="27.95" customHeight="1" spans="2:10">
      <c r="B21" s="21"/>
      <c r="C21" s="12"/>
      <c r="D21" s="12" t="s">
        <v>54</v>
      </c>
      <c r="E21" s="23" t="s">
        <v>55</v>
      </c>
      <c r="F21" s="28" t="s">
        <v>56</v>
      </c>
      <c r="G21" s="28" t="s">
        <v>57</v>
      </c>
      <c r="H21" s="29">
        <v>10</v>
      </c>
      <c r="I21" s="23">
        <f t="shared" si="1"/>
        <v>10</v>
      </c>
      <c r="J21" s="21"/>
    </row>
    <row r="22" s="1" customFormat="1" ht="80.1" customHeight="1" spans="2:10">
      <c r="B22" s="21"/>
      <c r="C22" s="21" t="s">
        <v>58</v>
      </c>
      <c r="D22" s="22" t="s">
        <v>59</v>
      </c>
      <c r="E22" s="23" t="s">
        <v>60</v>
      </c>
      <c r="F22" s="30" t="s">
        <v>61</v>
      </c>
      <c r="G22" s="23" t="s">
        <v>62</v>
      </c>
      <c r="H22" s="29">
        <v>15</v>
      </c>
      <c r="I22" s="23">
        <v>14</v>
      </c>
      <c r="J22" s="21" t="s">
        <v>63</v>
      </c>
    </row>
    <row r="23" s="1" customFormat="1" ht="69.95" customHeight="1" spans="2:10">
      <c r="B23" s="21"/>
      <c r="C23" s="21"/>
      <c r="D23" s="21" t="s">
        <v>64</v>
      </c>
      <c r="E23" s="23" t="s">
        <v>65</v>
      </c>
      <c r="F23" s="31" t="s">
        <v>66</v>
      </c>
      <c r="G23" s="23" t="s">
        <v>67</v>
      </c>
      <c r="H23" s="29">
        <v>15</v>
      </c>
      <c r="I23" s="23">
        <f t="shared" si="1"/>
        <v>15</v>
      </c>
      <c r="J23" s="23"/>
    </row>
    <row r="24" s="1" customFormat="1" ht="54" customHeight="1" spans="2:10">
      <c r="B24" s="21"/>
      <c r="C24" s="27" t="s">
        <v>68</v>
      </c>
      <c r="D24" s="21" t="s">
        <v>69</v>
      </c>
      <c r="E24" s="23" t="s">
        <v>70</v>
      </c>
      <c r="F24" s="23" t="s">
        <v>71</v>
      </c>
      <c r="G24" s="32">
        <v>1</v>
      </c>
      <c r="H24" s="21">
        <v>10</v>
      </c>
      <c r="I24" s="23">
        <f t="shared" si="1"/>
        <v>10</v>
      </c>
      <c r="J24" s="21"/>
    </row>
    <row r="25" s="1" customFormat="1" ht="30.95" customHeight="1" spans="2:10">
      <c r="B25" s="33" t="s">
        <v>72</v>
      </c>
      <c r="C25" s="33"/>
      <c r="D25" s="33"/>
      <c r="E25" s="33"/>
      <c r="F25" s="33"/>
      <c r="G25" s="33"/>
      <c r="H25" s="34">
        <f>SUM(H13:H24)+H6</f>
        <v>100</v>
      </c>
      <c r="I25" s="41">
        <f>SUM(I13:I24)+J6</f>
        <v>98.7115950559152</v>
      </c>
      <c r="J25" s="42"/>
    </row>
    <row r="26" ht="138" customHeight="1" spans="2:10">
      <c r="B26" s="35" t="s">
        <v>73</v>
      </c>
      <c r="C26" s="36"/>
      <c r="D26" s="36"/>
      <c r="F26" s="36"/>
      <c r="G26" s="36"/>
      <c r="H26" s="36"/>
      <c r="I26" s="36"/>
      <c r="J26" s="36"/>
    </row>
  </sheetData>
  <mergeCells count="28">
    <mergeCell ref="B1:J1"/>
    <mergeCell ref="B2:D2"/>
    <mergeCell ref="E2:J2"/>
    <mergeCell ref="B3:D3"/>
    <mergeCell ref="E3:F3"/>
    <mergeCell ref="H3:J3"/>
    <mergeCell ref="B4:D4"/>
    <mergeCell ref="E4:F4"/>
    <mergeCell ref="H4:J4"/>
    <mergeCell ref="C5:D5"/>
    <mergeCell ref="C6:D6"/>
    <mergeCell ref="C7:D7"/>
    <mergeCell ref="C8:D8"/>
    <mergeCell ref="C9:D9"/>
    <mergeCell ref="C10:F10"/>
    <mergeCell ref="G10:J10"/>
    <mergeCell ref="C11:F11"/>
    <mergeCell ref="G11:J11"/>
    <mergeCell ref="B25:G25"/>
    <mergeCell ref="B26:J26"/>
    <mergeCell ref="B5:B9"/>
    <mergeCell ref="B10:B11"/>
    <mergeCell ref="B12:B24"/>
    <mergeCell ref="C13:C21"/>
    <mergeCell ref="C22:C23"/>
    <mergeCell ref="D13:D15"/>
    <mergeCell ref="D16:D18"/>
    <mergeCell ref="D19:D20"/>
  </mergeCells>
  <pageMargins left="0.472222222222222" right="0.275" top="0.550694444444444" bottom="0.196527777777778" header="0.354166666666667" footer="0.118055555555556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2021-05-02T11:21:00Z</dcterms:created>
  <dcterms:modified xsi:type="dcterms:W3CDTF">2025-08-20T07:34:56Z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0A8354BA48C348888F4D2EA168652DF7_12</vt:lpwstr>
  </property>
</Properties>
</file>