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510" activeTab="4"/>
  </bookViews>
  <sheets>
    <sheet name="信息系统运维类" sheetId="5" r:id="rId1"/>
    <sheet name="公务用车购置" sheetId="11" r:id="rId2"/>
    <sheet name="购置类 " sheetId="12" r:id="rId3"/>
    <sheet name="涉外垃圾清运保障" sheetId="10" r:id="rId4"/>
    <sheet name="分选设施设备运行" sheetId="13" r:id="rId5"/>
  </sheets>
  <calcPr calcId="144525"/>
</workbook>
</file>

<file path=xl/calcChain.xml><?xml version="1.0" encoding="utf-8"?>
<calcChain xmlns="http://schemas.openxmlformats.org/spreadsheetml/2006/main">
  <c r="H47" i="13" l="1"/>
  <c r="I28" i="12"/>
  <c r="I20" i="11"/>
</calcChain>
</file>

<file path=xl/sharedStrings.xml><?xml version="1.0" encoding="utf-8"?>
<sst xmlns="http://schemas.openxmlformats.org/spreadsheetml/2006/main" count="522" uniqueCount="265">
  <si>
    <r>
      <rPr>
        <sz val="18"/>
        <rFont val="方正小标宋简体"/>
        <charset val="134"/>
      </rPr>
      <t xml:space="preserve">                项目支出绩效自评表
             </t>
    </r>
    <r>
      <rPr>
        <sz val="18"/>
        <rFont val="仿宋_GB2312"/>
        <charset val="134"/>
      </rPr>
      <t xml:space="preserve"> (2024年度）</t>
    </r>
  </si>
  <si>
    <t>项目名称</t>
  </si>
  <si>
    <t>信息系统运维类</t>
  </si>
  <si>
    <t>主管部门</t>
  </si>
  <si>
    <t xml:space="preserve">北京市城市管理委员会 </t>
  </si>
  <si>
    <t>实施单位</t>
  </si>
  <si>
    <t>北京市环境卫生涉外服务中心</t>
  </si>
  <si>
    <t>项目属性</t>
  </si>
  <si>
    <t>延续</t>
  </si>
  <si>
    <t>项目期</t>
  </si>
  <si>
    <t>1年</t>
  </si>
  <si>
    <t>项目资金
（万元）</t>
  </si>
  <si>
    <t>年初预算数</t>
  </si>
  <si>
    <t>全年预算数</t>
  </si>
  <si>
    <t>全年
执行数</t>
  </si>
  <si>
    <t>分值</t>
  </si>
  <si>
    <t>执行率</t>
  </si>
  <si>
    <t>得分</t>
  </si>
  <si>
    <t>年度资金总额</t>
  </si>
  <si>
    <t>其中：当年财政拨款</t>
  </si>
  <si>
    <t>—</t>
  </si>
  <si>
    <t>-</t>
  </si>
  <si>
    <t xml:space="preserve">      上年结转资金</t>
  </si>
  <si>
    <t xml:space="preserve">  其他资金</t>
  </si>
  <si>
    <t>年度总体目标</t>
  </si>
  <si>
    <t>预期目标</t>
  </si>
  <si>
    <t>实际完成情况</t>
  </si>
  <si>
    <t xml:space="preserve">    保障我中心办公网络正常使用。</t>
  </si>
  <si>
    <t xml:space="preserve">    该项目为30兆带宽，服务期一年，保障了我中心办公互联网正常运行，满足单位各项日常工作正常开展。</t>
  </si>
  <si>
    <t>绩
效
指
标</t>
  </si>
  <si>
    <t>一级指标</t>
  </si>
  <si>
    <t>二级指标</t>
  </si>
  <si>
    <t>三级指标</t>
  </si>
  <si>
    <t>年度
指标值</t>
  </si>
  <si>
    <t>实际 
完成值</t>
  </si>
  <si>
    <t>偏差原因分析及改进措施</t>
  </si>
  <si>
    <t>产出指标
50分</t>
  </si>
  <si>
    <t>数量指标</t>
  </si>
  <si>
    <t>服务时间</t>
  </si>
  <si>
    <t>质量指标</t>
  </si>
  <si>
    <t>服务质量</t>
  </si>
  <si>
    <t>24小时服务</t>
  </si>
  <si>
    <t>互联网质量</t>
  </si>
  <si>
    <t>30兆</t>
  </si>
  <si>
    <t>时效指标</t>
  </si>
  <si>
    <t>签署合同时间</t>
  </si>
  <si>
    <t>5月</t>
  </si>
  <si>
    <t>成本指标</t>
  </si>
  <si>
    <t>全年服务费</t>
  </si>
  <si>
    <t>8.4万</t>
  </si>
  <si>
    <t>效益指标
30分</t>
  </si>
  <si>
    <t>可持续影响指标</t>
  </si>
  <si>
    <t>日常办公</t>
  </si>
  <si>
    <t>保障日常办公需求</t>
  </si>
  <si>
    <t>保障了日常办公、线上会议及业务系统高效运行。</t>
  </si>
  <si>
    <t>满意度指标
10分</t>
  </si>
  <si>
    <t>服务对象满意度</t>
  </si>
  <si>
    <t>单位职工满意度</t>
  </si>
  <si>
    <t>因京密路施工、设备维护等特殊原因出现网络中断、延迟缓慢等情况。</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</si>
  <si>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</si>
  <si>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t>
  </si>
  <si>
    <t>公务用车购置项目</t>
  </si>
  <si>
    <t>北京市城市管理委员会</t>
  </si>
  <si>
    <t>新增</t>
  </si>
  <si>
    <t xml:space="preserve">    为更好地保障驻华使馆、外交公寓垃等涉外区域垃圾分类、收集、清运、处理和再生资源回收等服务工作正常有序开展，进一步提升我市在涉外区域环境卫生保障工作中的示范窗口形象和作业水平，减少空气污染，提升使馆区环境保护水平，我中心2024年计划更新购置1辆新能源轿车，预算金额17.98万元。</t>
  </si>
  <si>
    <t xml:space="preserve">    更新购置1辆新能源轿车，资金支出17.98万元，更好地保障了驻华使馆、外交公寓等涉外区域垃圾分类、收集、清运、处理和再生资源回收等服务工作正常有序开展，进一步提升了我市在涉外区域环境卫生保障工作中的示范窗口形象和作业水平，减少了空气污染，提升了使馆区环境保护水平。</t>
  </si>
  <si>
    <t>购置公务用车数</t>
  </si>
  <si>
    <t>1辆</t>
  </si>
  <si>
    <t>验收合格率</t>
  </si>
  <si>
    <t>完成采购公务用车时长</t>
  </si>
  <si>
    <t>9个月</t>
  </si>
  <si>
    <t>购置公务用车成本</t>
  </si>
  <si>
    <t>≤17.98万元</t>
  </si>
  <si>
    <t>17.98万元</t>
  </si>
  <si>
    <t>社会效益指标</t>
  </si>
  <si>
    <t>夯实履职基础，提升收费、业务协调和应急保障水平，保障涉外垃圾清运业务有序开展</t>
  </si>
  <si>
    <t>保障涉外垃圾清运业务有序开展</t>
  </si>
  <si>
    <t>有效的保障了涉外垃圾清运业务有序开展</t>
  </si>
  <si>
    <t>减少尾气排放污染，改善空气环境</t>
  </si>
  <si>
    <t>改善空气环境</t>
  </si>
  <si>
    <t>有效的改善了空气环境</t>
  </si>
  <si>
    <t>服务对象满意度指标</t>
  </si>
  <si>
    <t>公务车驾驶员满意度</t>
  </si>
  <si>
    <t>≥90%</t>
  </si>
  <si>
    <t>驾驶人对车辆功能了解、掌握有待进一步提升，后期加强驾驶培训。</t>
  </si>
  <si>
    <t>购置类</t>
  </si>
  <si>
    <t xml:space="preserve">    为更好地保障驻华使馆、外交公寓垃等涉外区域垃圾分类、收集、清运、处理和再生资源回收等服务工作正常有序开展，进一步提升我市在涉外区域环境卫生保障工作中的示范窗口形象和作业水平，减少空气污染，提升使馆区环境保护水平，我中心2024年拟更新购置2辆纯电动车厢可卸式垃圾车，购置4个不锈钢垃圾大厢，购置320个垃圾桶。2024年共购置以上专用设备及材料326辆/个，预算金额349.82万元。</t>
  </si>
  <si>
    <t xml:space="preserve">    2024年完成更新购置2辆纯电动车厢可卸式垃圾车、购置4个不锈钢垃圾大厢和购买320个垃圾桶。通过实施本项目，保障了驻华使馆、外交公寓垃等涉外区域垃圾分类、收集、清运、处理和再生资源回收等服务工作正常有序开展，进一步提升了我市在涉外区域环境卫生保障工作中的示范窗口形象和作业水平，减少了空气污染，提升了使馆区环境保护水平。</t>
  </si>
  <si>
    <t>车厢可卸式垃圾车</t>
  </si>
  <si>
    <t>2辆</t>
  </si>
  <si>
    <t>不锈钢垃圾大厢</t>
  </si>
  <si>
    <t>4个</t>
  </si>
  <si>
    <t>垃圾桶</t>
  </si>
  <si>
    <t>320个</t>
  </si>
  <si>
    <t>专用设备验收合格率</t>
  </si>
  <si>
    <t>完成采购车厢可卸式垃圾车时长</t>
  </si>
  <si>
    <t>完成采购不锈钢垃圾大箱厢时长</t>
  </si>
  <si>
    <t>6个月</t>
  </si>
  <si>
    <t>5个月</t>
  </si>
  <si>
    <t>完成采购垃圾桶时长</t>
  </si>
  <si>
    <t>采购车厢可卸式垃圾车总成本</t>
  </si>
  <si>
    <t>≤240万元</t>
  </si>
  <si>
    <t>240万元</t>
  </si>
  <si>
    <t>采购不锈钢垃圾大厢总成本</t>
  </si>
  <si>
    <t>≤18万元</t>
  </si>
  <si>
    <t>17.75万元</t>
  </si>
  <si>
    <t>采购垃圾桶总成本</t>
  </si>
  <si>
    <t>≤11.82万元</t>
  </si>
  <si>
    <t>11.8036万元</t>
  </si>
  <si>
    <t>夯实履职基础、提升涉外服务能力和作业水平</t>
  </si>
  <si>
    <t>提升涉外服务能力和作业水平</t>
  </si>
  <si>
    <t>有效提升了涉外服务能力和作业水平</t>
  </si>
  <si>
    <t>有效改善了空气环境</t>
  </si>
  <si>
    <t>在5-10年内，树立涉外环卫作业示范窗口形象</t>
  </si>
  <si>
    <t>树立涉外环卫作业示范窗口形象</t>
  </si>
  <si>
    <t>较好树立了涉外环卫作业示范窗口形象</t>
  </si>
  <si>
    <t>服务对象满意度标</t>
  </si>
  <si>
    <t>驾驶员对环卫作业车及不锈钢垃圾大厢使用满意度</t>
  </si>
  <si>
    <t>由于作业车辆倒车影像角度问题和变速箱问题导致驾驶员作业操作体验不佳，在今后采购过程中严控车辆质量，提升驾驶员作业操作体验。</t>
  </si>
  <si>
    <t>涉外区域服务客户满意度</t>
  </si>
  <si>
    <t>涉外垃圾清运保障</t>
  </si>
  <si>
    <t xml:space="preserve">    为更好地保障驻华使馆、外交公寓等涉外区域垃圾分类、收集、清运、处理和再生资源回收等服务工作正常有序开展，根据我中心涉外区域垃圾清运保障工作的实际需求，2024年计划无害化处理其他垃圾4600吨、厨余垃圾600吨、大件垃圾52车次、有害垃圾处理495公斤,从而实现涉外垃圾减量化、无害化和资源化，降低对环境的二次污染；垃圾生产作业车辆维修经过测算，扣除基本经费中公务车运行费后，需要申报机动车维修费差额；2024年涉外中心职工后勤承包服务5人，服务就餐职工99名，保障单位一日三餐，为职工提供了生产作业保障。</t>
  </si>
  <si>
    <t xml:space="preserve">    完成2024年度收运、处理其他垃圾、厨余垃圾大件垃圾、有害垃圾，为涉外区域提供良好工作环境，减少生活垃圾造成的污染；2024年涉外中心职工后勤承包服务5人，完成了单位职工一日三餐保障，职工圆满完成了生产作业任务；完成垃圾生产作业车辆维修费差额支付。</t>
  </si>
  <si>
    <r>
      <rPr>
        <sz val="12"/>
        <rFont val="仿宋_GB2312"/>
        <charset val="134"/>
      </rPr>
      <t xml:space="preserve">产出指标
</t>
    </r>
    <r>
      <rPr>
        <sz val="12"/>
        <rFont val="仿宋_GB2312"/>
        <charset val="134"/>
      </rPr>
      <t>50分</t>
    </r>
  </si>
  <si>
    <t>垃圾生产作业车辆运行数量</t>
  </si>
  <si>
    <t>≤19辆</t>
  </si>
  <si>
    <t>33辆</t>
  </si>
  <si>
    <t>偏差原因：预算编制考虑不全面。改进措施：提升预算编制水平。</t>
  </si>
  <si>
    <t>后勤服务人数</t>
  </si>
  <si>
    <t>5人</t>
  </si>
  <si>
    <t>保障人员5名</t>
  </si>
  <si>
    <t>其他垃圾处理量</t>
  </si>
  <si>
    <t>≤4600吨</t>
  </si>
  <si>
    <t>4767.68吨</t>
  </si>
  <si>
    <t>偏差原因：因使馆工作人员增加，产生生活垃圾量增长。改进措施：根据涉外区域实际工作需要，提升对其他垃圾产生量的预估准确性。</t>
  </si>
  <si>
    <t>有害垃圾处理量</t>
  </si>
  <si>
    <t>≤495公斤</t>
  </si>
  <si>
    <t>0公斤</t>
  </si>
  <si>
    <t>偏差原因：2024年度涉外区域实际产生有害垃圾180公斤，不满足第三方单次300公斤处理额度，待2025年度一并处理，改进措施：根据涉外区域实际情况，更加准确估算有害垃圾产生量，做好以后有害垃圾处理工作。</t>
  </si>
  <si>
    <t>大件垃圾处理量</t>
  </si>
  <si>
    <t>≤52车次</t>
  </si>
  <si>
    <t>115车次</t>
  </si>
  <si>
    <t>偏差原因：垃圾分类效果提高，大件垃圾分出量增加，导致处理量超过年度指标值。改进措施：根据大件垃圾产生情况，更加准确估算年度大件垃圾处理量。</t>
  </si>
  <si>
    <t>厨余垃圾处理量</t>
  </si>
  <si>
    <t>≤600吨</t>
  </si>
  <si>
    <t>252.04吨</t>
  </si>
  <si>
    <t>偏差原因：因垃圾减量化措施到位，源头厨余垃圾产生量减少。改进措施：根据厨余垃圾产生情况，需准确估算年度厨余垃圾处理量。</t>
  </si>
  <si>
    <t>菜品质量</t>
  </si>
  <si>
    <t>垃圾生产作业车辆运行质量</t>
  </si>
  <si>
    <t>运行质量达到检测质量标准。</t>
  </si>
  <si>
    <t>维修后车辆符合质量标准，保障了垃圾生产作业任务。</t>
  </si>
  <si>
    <t>垃圾无害化处理率</t>
  </si>
  <si>
    <t>保障职工每日三餐</t>
  </si>
  <si>
    <t>3餐</t>
  </si>
  <si>
    <t>保障了每日3餐</t>
  </si>
  <si>
    <t>完成垃圾生产作业车辆维修保障时限</t>
  </si>
  <si>
    <t>11月</t>
  </si>
  <si>
    <t>完成涉外垃圾处理时限</t>
  </si>
  <si>
    <t>12月</t>
  </si>
  <si>
    <t>后勤承包费用总成本控制</t>
  </si>
  <si>
    <t>≤38.5万元</t>
  </si>
  <si>
    <t>38.478万元</t>
  </si>
  <si>
    <t>涉外垃圾处理费预算成本控制</t>
  </si>
  <si>
    <t>≤106.579万元</t>
  </si>
  <si>
    <t>102.775992万元</t>
  </si>
  <si>
    <t>差额为实际支出金额与预算金额形成的净结余。</t>
  </si>
  <si>
    <t>垃圾生产作业车辆运行费成本控制</t>
  </si>
  <si>
    <t>≤20万元</t>
  </si>
  <si>
    <t>20万元</t>
  </si>
  <si>
    <t>就餐环境卫生质量</t>
  </si>
  <si>
    <t>严格监督卫生质量，保证职工就餐健康。</t>
  </si>
  <si>
    <t>加强就餐环境管理，做到食材新鲜，卫生合格，满足了职工就餐需求。</t>
  </si>
  <si>
    <t>作业区域环境卫生质量</t>
  </si>
  <si>
    <t>保障作业区域环境卫生质量</t>
  </si>
  <si>
    <t>达到作业区域环境卫生质量，符合卫生要求。</t>
  </si>
  <si>
    <t>保障垃圾生产作业车辆正常运行可持续影响</t>
  </si>
  <si>
    <t>一年</t>
  </si>
  <si>
    <r>
      <rPr>
        <sz val="12"/>
        <rFont val="仿宋_GB2312"/>
        <charset val="134"/>
      </rPr>
      <t xml:space="preserve">满意度指标
</t>
    </r>
    <r>
      <rPr>
        <sz val="12"/>
        <rFont val="仿宋_GB2312"/>
        <charset val="134"/>
      </rPr>
      <t>10分</t>
    </r>
  </si>
  <si>
    <t>车辆使用人员满意度</t>
  </si>
  <si>
    <t>后勤服务职工满意度</t>
  </si>
  <si>
    <t>分选设施设备运行</t>
  </si>
  <si>
    <t xml:space="preserve">    生活垃圾分选转运中心主要承担使馆生活垃圾的分选和转运工作，为满足生活垃圾分选转运中心日常运行需要，根据设备实际运行情况，2024年需继续开展渗沥液处理项目、设备维护保养项目、车间高空玻璃和设备清洗、车间日常运行耗材、环保检测、配电室设备代维护、称重系统维护、涉外垃圾分拣服务、设备维修改造等工作，确保分选转运设施安全、高效、平稳运行。</t>
  </si>
  <si>
    <t xml:space="preserve">    2024年按时完成渗沥液处理项目、设备维护保养项目、车间高空玻璃和设备清洗、车间日常运行耗材、环保检测、配电室设备代维护、称重系统维护、涉外垃圾分拣服务、设备维修改造等工作，确保了分选转运设施安全、高效、平稳运行。</t>
  </si>
  <si>
    <t>2023年设备维护保养项目尾款次数</t>
  </si>
  <si>
    <t>4次</t>
  </si>
  <si>
    <t>渗沥液处理量</t>
  </si>
  <si>
    <t>≤192吨</t>
  </si>
  <si>
    <t>190.24吨</t>
  </si>
  <si>
    <t>设备维修改造</t>
  </si>
  <si>
    <t>5项</t>
  </si>
  <si>
    <t>称重系统维护时间</t>
  </si>
  <si>
    <t>涉外垃圾分拣服务人数</t>
  </si>
  <si>
    <t>12人</t>
  </si>
  <si>
    <t>配电室代维护次数</t>
  </si>
  <si>
    <t>1次</t>
  </si>
  <si>
    <t>车间高空玻璃和设备清洗次数</t>
  </si>
  <si>
    <t>环保检测次数</t>
  </si>
  <si>
    <t>2次</t>
  </si>
  <si>
    <t>设备维护保养次数</t>
  </si>
  <si>
    <t>9次</t>
  </si>
  <si>
    <t>8次</t>
  </si>
  <si>
    <t>原因：该项目的设施维保次数含1次空气压缩机的维保，2024年空气压缩机运行状态良好，根据维保方的建议将空气压缩机的维保时间安排在2025年4月底进行。改进措施：充分考虑设备运行状态情况，科学合理地安排空气压缩机的维护保养时间，保证设施设备运行良好和生产安全。</t>
  </si>
  <si>
    <t>设备维护保养完成时间</t>
  </si>
  <si>
    <t>≤12月</t>
  </si>
  <si>
    <t>12月12日完成</t>
  </si>
  <si>
    <t>渗沥液处理完成时间</t>
  </si>
  <si>
    <t>11月29日完成</t>
  </si>
  <si>
    <t>称重系统维护完成时间</t>
  </si>
  <si>
    <t>12月9日完成</t>
  </si>
  <si>
    <t>车间高空玻璃和设备清洗完成时间</t>
  </si>
  <si>
    <t>≤9月</t>
  </si>
  <si>
    <t>9月27日完成</t>
  </si>
  <si>
    <t>设备维修改造完成时间</t>
  </si>
  <si>
    <t>≤10月</t>
  </si>
  <si>
    <t>9月18日完成</t>
  </si>
  <si>
    <t>2023年涉外垃圾分拣服务项目尾款完成时间</t>
  </si>
  <si>
    <t>≤4月</t>
  </si>
  <si>
    <t>4月29日完成</t>
  </si>
  <si>
    <t>配电室代维护完成时间</t>
  </si>
  <si>
    <t>11月25日完成</t>
  </si>
  <si>
    <t>2023年设备维护保养项目尾款完成时间</t>
  </si>
  <si>
    <t>≤5月</t>
  </si>
  <si>
    <t>5月30日完成</t>
  </si>
  <si>
    <t>环保检测完成时间</t>
  </si>
  <si>
    <t>涉外垃圾分拣服务完成时间</t>
  </si>
  <si>
    <t>12月13日完成</t>
  </si>
  <si>
    <t>设备维护保养成本控制数</t>
  </si>
  <si>
    <t>≤14.379万元</t>
  </si>
  <si>
    <t>14.379万元</t>
  </si>
  <si>
    <t>称重系统维护成本控制数</t>
  </si>
  <si>
    <t>≤3.33万元</t>
  </si>
  <si>
    <t>3.33万元</t>
  </si>
  <si>
    <t>车间高空玻璃和设备清洗成本控制数</t>
  </si>
  <si>
    <t>≤8.745万元</t>
  </si>
  <si>
    <t>8.745万元</t>
  </si>
  <si>
    <t>配电室代维护成本控制数</t>
  </si>
  <si>
    <t>≤1.8536万元</t>
  </si>
  <si>
    <t>1.65万元</t>
  </si>
  <si>
    <t>2023年涉外垃圾分拣服务项目尾款控制数</t>
  </si>
  <si>
    <t>≤21.9836万元</t>
  </si>
  <si>
    <t>21.9836万元</t>
  </si>
  <si>
    <t>设备维修改造成本控制数</t>
  </si>
  <si>
    <t>≤16.99万元</t>
  </si>
  <si>
    <t>16.3980万元</t>
  </si>
  <si>
    <t>涉外垃圾分拣服务成本控制数</t>
  </si>
  <si>
    <t>≤43.9664万元</t>
  </si>
  <si>
    <t>43.9664万元</t>
  </si>
  <si>
    <t>环保检测成本控制数</t>
  </si>
  <si>
    <t>≤1.7万元</t>
  </si>
  <si>
    <t>1.7万元</t>
  </si>
  <si>
    <t>2023年设备维护保养项目尾款控制数</t>
  </si>
  <si>
    <t>≤7.56万元</t>
  </si>
  <si>
    <t>7.56万元</t>
  </si>
  <si>
    <t>渗沥液处理成本控制数</t>
  </si>
  <si>
    <t>≤2.88万元</t>
  </si>
  <si>
    <t>2.8536万元</t>
  </si>
  <si>
    <t>垃圾资源化回收利用情况</t>
  </si>
  <si>
    <t>设备可实现分类后回收，达到资源化利用目标</t>
  </si>
  <si>
    <t>设备分类工艺运行正常，实现分类后回收目标。但再生资源分选的品质不足。</t>
  </si>
  <si>
    <t>原因：上线垃圾成分复杂，设备分选出的再生资源污染，品质不佳，影响了资源化率。改进措施:继续推进源头垃圾分类质量，提高分选效率和准确性。</t>
  </si>
  <si>
    <t>分选设施设备运行能力</t>
  </si>
  <si>
    <t>全年稳定运行</t>
  </si>
  <si>
    <t>安全平稳运行1年</t>
  </si>
  <si>
    <r>
      <rPr>
        <sz val="12"/>
        <color indexed="8"/>
        <rFont val="仿宋_GB2312"/>
        <charset val="134"/>
      </rPr>
      <t xml:space="preserve">满意度指标
</t>
    </r>
    <r>
      <rPr>
        <sz val="12"/>
        <color indexed="10"/>
        <rFont val="仿宋_GB2312"/>
        <charset val="134"/>
      </rPr>
      <t>10分</t>
    </r>
  </si>
  <si>
    <t>使用部门人员满意度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</si>
</sst>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22" x14ac:knownFonts="1">
    <font>
      <sz val="11"/>
      <color theme="1"/>
      <name val="宋体"/>
      <charset val="134"/>
      <scheme val="minor"/>
    </font>
    <font>
      <sz val="12"/>
      <color theme="1"/>
      <name val="宋体"/>
      <charset val="134"/>
      <scheme val="minor"/>
    </font>
    <font>
      <sz val="12"/>
      <color theme="1"/>
      <name val="仿宋_GB2312"/>
      <charset val="134"/>
    </font>
    <font>
      <sz val="12"/>
      <name val="仿宋_GB2312"/>
      <charset val="134"/>
    </font>
    <font>
      <sz val="11"/>
      <color theme="1"/>
      <name val="仿宋_GB2312"/>
      <charset val="134"/>
    </font>
    <font>
      <sz val="10"/>
      <color rgb="FF000000"/>
      <name val="仿宋_GB2312"/>
      <charset val="134"/>
    </font>
    <font>
      <sz val="11"/>
      <name val="仿宋_GB2312"/>
      <charset val="134"/>
    </font>
    <font>
      <sz val="10"/>
      <color theme="1"/>
      <name val="仿宋_GB2312"/>
      <charset val="134"/>
    </font>
    <font>
      <sz val="18"/>
      <name val="方正小标宋简体"/>
      <charset val="134"/>
    </font>
    <font>
      <sz val="10"/>
      <name val="仿宋_GB2312"/>
      <charset val="134"/>
    </font>
    <font>
      <b/>
      <sz val="14"/>
      <color rgb="FFFF0000"/>
      <name val="黑体"/>
      <family val="3"/>
      <charset val="134"/>
    </font>
    <font>
      <sz val="11"/>
      <color rgb="FFFF0000"/>
      <name val="仿宋_GB2312"/>
      <charset val="134"/>
    </font>
    <font>
      <sz val="11"/>
      <name val="宋体"/>
      <charset val="134"/>
      <scheme val="minor"/>
    </font>
    <font>
      <sz val="9"/>
      <name val="仿宋_GB2312"/>
      <charset val="134"/>
    </font>
    <font>
      <sz val="12"/>
      <name val="宋体"/>
      <charset val="134"/>
      <scheme val="minor"/>
    </font>
    <font>
      <sz val="12"/>
      <color rgb="FF000000"/>
      <name val="仿宋_GB2312"/>
      <charset val="134"/>
    </font>
    <font>
      <sz val="11"/>
      <color theme="1"/>
      <name val="宋体"/>
      <charset val="134"/>
      <scheme val="minor"/>
    </font>
    <font>
      <sz val="11"/>
      <color indexed="8"/>
      <name val="宋体"/>
      <charset val="134"/>
      <scheme val="minor"/>
    </font>
    <font>
      <sz val="18"/>
      <name val="仿宋_GB2312"/>
      <charset val="134"/>
    </font>
    <font>
      <sz val="12"/>
      <color indexed="8"/>
      <name val="仿宋_GB2312"/>
      <charset val="134"/>
    </font>
    <font>
      <sz val="12"/>
      <color indexed="10"/>
      <name val="仿宋_GB2312"/>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17" fillId="0" borderId="0">
      <alignment vertical="center"/>
    </xf>
    <xf numFmtId="0" fontId="16" fillId="0" borderId="0">
      <alignment vertical="center"/>
    </xf>
  </cellStyleXfs>
  <cellXfs count="138">
    <xf numFmtId="0" fontId="0" fillId="0" borderId="0" xfId="0"/>
    <xf numFmtId="0" fontId="16" fillId="0" borderId="0" xfId="2">
      <alignment vertical="center"/>
    </xf>
    <xf numFmtId="0" fontId="1" fillId="0" borderId="1" xfId="2" applyFont="1" applyBorder="1" applyAlignment="1">
      <alignment horizontal="center" vertical="center"/>
    </xf>
    <xf numFmtId="0" fontId="2" fillId="0" borderId="1" xfId="2" applyFont="1" applyBorder="1" applyAlignment="1">
      <alignment horizontal="center" vertical="center"/>
    </xf>
    <xf numFmtId="0" fontId="1" fillId="0" borderId="5" xfId="2" applyFont="1" applyBorder="1" applyAlignment="1">
      <alignment horizontal="center" vertical="center" wrapText="1"/>
    </xf>
    <xf numFmtId="0" fontId="1" fillId="0" borderId="1" xfId="2" applyFont="1" applyBorder="1">
      <alignment vertical="center"/>
    </xf>
    <xf numFmtId="0" fontId="3" fillId="0" borderId="1" xfId="2" applyFont="1" applyBorder="1" applyAlignment="1">
      <alignment horizontal="center" vertical="center"/>
    </xf>
    <xf numFmtId="0" fontId="2" fillId="0" borderId="1" xfId="2" applyFont="1" applyBorder="1" applyAlignment="1">
      <alignment horizontal="center" vertical="center" wrapText="1"/>
    </xf>
    <xf numFmtId="0" fontId="3" fillId="0" borderId="1" xfId="2" applyFont="1" applyBorder="1" applyAlignment="1">
      <alignment horizontal="center" vertical="center" wrapText="1"/>
    </xf>
    <xf numFmtId="0" fontId="5" fillId="0" borderId="1" xfId="2" applyFont="1" applyBorder="1" applyAlignment="1">
      <alignment horizontal="center" vertical="center" wrapText="1"/>
    </xf>
    <xf numFmtId="0" fontId="2" fillId="0" borderId="5" xfId="2" applyFont="1" applyBorder="1" applyAlignment="1">
      <alignment horizontal="center" vertical="center" wrapText="1"/>
    </xf>
    <xf numFmtId="9" fontId="3" fillId="0" borderId="1" xfId="2" applyNumberFormat="1" applyFont="1" applyBorder="1" applyAlignment="1">
      <alignment horizontal="center" vertical="center"/>
    </xf>
    <xf numFmtId="9" fontId="2" fillId="0" borderId="1" xfId="2" applyNumberFormat="1" applyFont="1" applyBorder="1" applyAlignment="1">
      <alignment horizontal="center" vertical="center" wrapText="1"/>
    </xf>
    <xf numFmtId="0" fontId="7" fillId="0" borderId="1" xfId="2" applyFont="1" applyBorder="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9" fontId="3" fillId="2" borderId="1" xfId="0" applyNumberFormat="1" applyFont="1" applyFill="1" applyBorder="1" applyAlignment="1">
      <alignment horizontal="center" vertical="center"/>
    </xf>
    <xf numFmtId="0" fontId="6"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Border="1" applyAlignment="1">
      <alignment horizontal="justify" vertical="center"/>
    </xf>
    <xf numFmtId="0" fontId="7" fillId="0" borderId="1" xfId="0" applyFont="1" applyFill="1" applyBorder="1" applyAlignment="1">
      <alignment vertical="center"/>
    </xf>
    <xf numFmtId="0" fontId="6" fillId="0" borderId="1" xfId="2" applyFont="1" applyFill="1" applyBorder="1" applyAlignment="1">
      <alignment horizontal="center" vertical="center" wrapText="1"/>
    </xf>
    <xf numFmtId="0" fontId="0" fillId="0" borderId="0" xfId="0" applyFont="1" applyFill="1" applyBorder="1" applyAlignment="1">
      <alignment vertical="center"/>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6" fillId="0" borderId="1" xfId="2" applyFont="1" applyFill="1" applyBorder="1" applyAlignment="1">
      <alignment horizontal="left"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9" fontId="6" fillId="0" borderId="1" xfId="2" applyNumberFormat="1" applyFont="1" applyFill="1" applyBorder="1" applyAlignment="1">
      <alignment horizontal="center" vertical="center" wrapText="1"/>
    </xf>
    <xf numFmtId="58" fontId="6" fillId="0" borderId="1" xfId="2"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vertical="center"/>
    </xf>
    <xf numFmtId="0" fontId="12" fillId="0" borderId="0" xfId="0" applyFont="1" applyFill="1" applyBorder="1" applyAlignment="1">
      <alignment vertical="center"/>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9" fontId="12" fillId="0" borderId="0" xfId="0" applyNumberFormat="1" applyFont="1" applyFill="1" applyBorder="1" applyAlignment="1">
      <alignment vertical="center"/>
    </xf>
    <xf numFmtId="177" fontId="3" fillId="0" borderId="1" xfId="0" applyNumberFormat="1" applyFont="1" applyFill="1" applyBorder="1" applyAlignment="1">
      <alignment horizontal="center" vertical="center" wrapText="1"/>
    </xf>
    <xf numFmtId="0" fontId="15" fillId="0" borderId="1" xfId="2" applyFont="1" applyBorder="1" applyAlignment="1">
      <alignment horizontal="center" vertical="center" wrapText="1"/>
    </xf>
    <xf numFmtId="58" fontId="15" fillId="0" borderId="1"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0" fontId="11" fillId="0" borderId="0" xfId="2" applyFont="1">
      <alignment vertical="center"/>
    </xf>
    <xf numFmtId="0" fontId="11" fillId="0" borderId="0" xfId="2" applyFont="1" applyAlignment="1">
      <alignment vertical="center" wrapText="1"/>
    </xf>
    <xf numFmtId="0" fontId="7" fillId="0" borderId="1" xfId="2" applyFont="1" applyBorder="1" applyAlignment="1">
      <alignment horizontal="left" vertical="center" wrapText="1"/>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2" fillId="0" borderId="1" xfId="2"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1"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6" fillId="0" borderId="0" xfId="2" applyAlignment="1">
      <alignment horizontal="left" vertical="center" wrapText="1"/>
    </xf>
    <xf numFmtId="0" fontId="16" fillId="0" borderId="0" xfId="2" applyAlignment="1">
      <alignment horizontal="left" vertical="center"/>
    </xf>
    <xf numFmtId="0" fontId="1" fillId="0" borderId="5" xfId="2" applyFont="1" applyBorder="1" applyAlignment="1">
      <alignment horizontal="center" vertical="center" wrapText="1"/>
    </xf>
    <xf numFmtId="0" fontId="1" fillId="0" borderId="1" xfId="2" applyFont="1" applyBorder="1" applyAlignment="1">
      <alignment horizontal="center" vertical="center" wrapText="1"/>
    </xf>
    <xf numFmtId="0" fontId="2" fillId="0" borderId="1" xfId="2" applyFont="1" applyBorder="1" applyAlignment="1">
      <alignment horizontal="center" vertical="center" wrapText="1"/>
    </xf>
    <xf numFmtId="0" fontId="3" fillId="0" borderId="1" xfId="2" applyFont="1" applyBorder="1" applyAlignment="1">
      <alignment horizontal="center" vertical="center" wrapText="1"/>
    </xf>
    <xf numFmtId="0" fontId="2" fillId="0" borderId="1" xfId="2" applyFont="1" applyBorder="1" applyAlignment="1">
      <alignment horizontal="left" vertical="center"/>
    </xf>
    <xf numFmtId="0" fontId="2" fillId="0" borderId="1" xfId="2" applyFont="1" applyFill="1" applyBorder="1" applyAlignment="1">
      <alignment horizontal="left" vertical="center" wrapText="1"/>
    </xf>
    <xf numFmtId="0" fontId="5" fillId="0" borderId="1" xfId="2" applyFont="1" applyBorder="1" applyAlignment="1">
      <alignment horizontal="center" vertical="center" wrapText="1"/>
    </xf>
    <xf numFmtId="0" fontId="1" fillId="0" borderId="5" xfId="2" applyFont="1" applyBorder="1" applyAlignment="1">
      <alignment horizontal="center" vertical="center"/>
    </xf>
    <xf numFmtId="0" fontId="1" fillId="0" borderId="1" xfId="2" applyFont="1" applyBorder="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0" applyFont="1" applyFill="1" applyBorder="1" applyAlignment="1">
      <alignment vertical="center"/>
    </xf>
    <xf numFmtId="0" fontId="11"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cellXfs>
  <cellStyles count="3">
    <cellStyle name="常规" xfId="0" builtinId="0"/>
    <cellStyle name="常规 2" xfId="2"/>
    <cellStyle name="常规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zoomScale="120" zoomScaleNormal="120" workbookViewId="0">
      <selection activeCell="A4" sqref="A4:XFD4"/>
    </sheetView>
  </sheetViews>
  <sheetFormatPr defaultColWidth="9" defaultRowHeight="13.5" x14ac:dyDescent="0.15"/>
  <cols>
    <col min="1" max="1" width="9" style="1"/>
    <col min="2" max="2" width="11.25" style="1" customWidth="1"/>
    <col min="3" max="3" width="10.5" style="1" customWidth="1"/>
    <col min="4" max="4" width="16.375" style="1" customWidth="1"/>
    <col min="5" max="5" width="14.5" style="1" customWidth="1"/>
    <col min="6" max="6" width="11.875" style="1" customWidth="1"/>
    <col min="7" max="7" width="14" style="1" customWidth="1"/>
    <col min="8" max="8" width="6.375" style="1" customWidth="1"/>
    <col min="9" max="9" width="7" style="1" customWidth="1"/>
    <col min="10" max="10" width="15.875" style="1" customWidth="1"/>
    <col min="11" max="11" width="17" style="1" customWidth="1"/>
    <col min="12" max="16384" width="9" style="1"/>
  </cols>
  <sheetData>
    <row r="1" spans="2:11" ht="55.9" customHeight="1" x14ac:dyDescent="0.15">
      <c r="B1" s="76" t="s">
        <v>0</v>
      </c>
      <c r="C1" s="77"/>
      <c r="D1" s="77"/>
      <c r="E1" s="77"/>
      <c r="F1" s="77"/>
      <c r="G1" s="77"/>
      <c r="H1" s="77"/>
      <c r="I1" s="77"/>
      <c r="J1" s="77"/>
    </row>
    <row r="2" spans="2:11" ht="24" customHeight="1" x14ac:dyDescent="0.15">
      <c r="B2" s="78" t="s">
        <v>1</v>
      </c>
      <c r="C2" s="78"/>
      <c r="D2" s="78"/>
      <c r="E2" s="78" t="s">
        <v>2</v>
      </c>
      <c r="F2" s="78"/>
      <c r="G2" s="78"/>
      <c r="H2" s="78"/>
      <c r="I2" s="78"/>
      <c r="J2" s="78"/>
    </row>
    <row r="3" spans="2:11" ht="24" customHeight="1" x14ac:dyDescent="0.15">
      <c r="B3" s="78" t="s">
        <v>3</v>
      </c>
      <c r="C3" s="78"/>
      <c r="D3" s="78"/>
      <c r="E3" s="72" t="s">
        <v>4</v>
      </c>
      <c r="F3" s="72"/>
      <c r="G3" s="2" t="s">
        <v>5</v>
      </c>
      <c r="H3" s="79" t="s">
        <v>6</v>
      </c>
      <c r="I3" s="80"/>
      <c r="J3" s="81"/>
    </row>
    <row r="4" spans="2:11" ht="24" customHeight="1" x14ac:dyDescent="0.15">
      <c r="B4" s="69" t="s">
        <v>7</v>
      </c>
      <c r="C4" s="70"/>
      <c r="D4" s="71"/>
      <c r="E4" s="72" t="s">
        <v>8</v>
      </c>
      <c r="F4" s="72"/>
      <c r="G4" s="2" t="s">
        <v>9</v>
      </c>
      <c r="H4" s="73" t="s">
        <v>10</v>
      </c>
      <c r="I4" s="74"/>
      <c r="J4" s="75"/>
    </row>
    <row r="5" spans="2:11" ht="28.5" x14ac:dyDescent="0.15">
      <c r="B5" s="84" t="s">
        <v>11</v>
      </c>
      <c r="C5" s="91"/>
      <c r="D5" s="91"/>
      <c r="E5" s="4" t="s">
        <v>12</v>
      </c>
      <c r="F5" s="10" t="s">
        <v>13</v>
      </c>
      <c r="G5" s="4" t="s">
        <v>14</v>
      </c>
      <c r="H5" s="4" t="s">
        <v>15</v>
      </c>
      <c r="I5" s="4" t="s">
        <v>16</v>
      </c>
      <c r="J5" s="4" t="s">
        <v>17</v>
      </c>
    </row>
    <row r="6" spans="2:11" ht="15" customHeight="1" x14ac:dyDescent="0.15">
      <c r="B6" s="85"/>
      <c r="C6" s="78" t="s">
        <v>18</v>
      </c>
      <c r="D6" s="92"/>
      <c r="E6" s="6">
        <v>8.4</v>
      </c>
      <c r="F6" s="6">
        <v>8.4</v>
      </c>
      <c r="G6" s="6">
        <v>8.4</v>
      </c>
      <c r="H6" s="6">
        <v>10</v>
      </c>
      <c r="I6" s="11">
        <v>1</v>
      </c>
      <c r="J6" s="6">
        <v>10</v>
      </c>
    </row>
    <row r="7" spans="2:11" ht="15" customHeight="1" x14ac:dyDescent="0.15">
      <c r="B7" s="85"/>
      <c r="C7" s="78" t="s">
        <v>19</v>
      </c>
      <c r="D7" s="92"/>
      <c r="E7" s="3">
        <v>8.4</v>
      </c>
      <c r="F7" s="3">
        <v>8.4</v>
      </c>
      <c r="G7" s="3">
        <v>8.4</v>
      </c>
      <c r="H7" s="2" t="s">
        <v>20</v>
      </c>
      <c r="I7" s="2" t="s">
        <v>21</v>
      </c>
      <c r="J7" s="2" t="s">
        <v>20</v>
      </c>
    </row>
    <row r="8" spans="2:11" ht="15" customHeight="1" x14ac:dyDescent="0.15">
      <c r="B8" s="85"/>
      <c r="C8" s="78" t="s">
        <v>22</v>
      </c>
      <c r="D8" s="92"/>
      <c r="E8" s="5"/>
      <c r="F8" s="5"/>
      <c r="G8" s="5"/>
      <c r="H8" s="2" t="s">
        <v>20</v>
      </c>
      <c r="I8" s="2" t="s">
        <v>21</v>
      </c>
      <c r="J8" s="2" t="s">
        <v>20</v>
      </c>
    </row>
    <row r="9" spans="2:11" ht="15" customHeight="1" x14ac:dyDescent="0.15">
      <c r="B9" s="85"/>
      <c r="C9" s="78" t="s">
        <v>23</v>
      </c>
      <c r="D9" s="92"/>
      <c r="E9" s="5"/>
      <c r="F9" s="5"/>
      <c r="G9" s="5"/>
      <c r="H9" s="2" t="s">
        <v>20</v>
      </c>
      <c r="I9" s="2" t="s">
        <v>21</v>
      </c>
      <c r="J9" s="2" t="s">
        <v>20</v>
      </c>
    </row>
    <row r="10" spans="2:11" ht="19.899999999999999" customHeight="1" x14ac:dyDescent="0.15">
      <c r="B10" s="85" t="s">
        <v>24</v>
      </c>
      <c r="C10" s="78" t="s">
        <v>25</v>
      </c>
      <c r="D10" s="78"/>
      <c r="E10" s="78"/>
      <c r="F10" s="78"/>
      <c r="G10" s="78" t="s">
        <v>26</v>
      </c>
      <c r="H10" s="78"/>
      <c r="I10" s="78"/>
      <c r="J10" s="78"/>
    </row>
    <row r="11" spans="2:11" ht="96" customHeight="1" x14ac:dyDescent="0.15">
      <c r="B11" s="85"/>
      <c r="C11" s="88" t="s">
        <v>27</v>
      </c>
      <c r="D11" s="88"/>
      <c r="E11" s="88"/>
      <c r="F11" s="88"/>
      <c r="G11" s="89" t="s">
        <v>28</v>
      </c>
      <c r="H11" s="89"/>
      <c r="I11" s="89"/>
      <c r="J11" s="89"/>
    </row>
    <row r="12" spans="2:11" ht="34.15" customHeight="1" x14ac:dyDescent="0.15">
      <c r="B12" s="86" t="s">
        <v>29</v>
      </c>
      <c r="C12" s="7" t="s">
        <v>30</v>
      </c>
      <c r="D12" s="7" t="s">
        <v>31</v>
      </c>
      <c r="E12" s="7" t="s">
        <v>32</v>
      </c>
      <c r="F12" s="7" t="s">
        <v>33</v>
      </c>
      <c r="G12" s="7" t="s">
        <v>34</v>
      </c>
      <c r="H12" s="7" t="s">
        <v>15</v>
      </c>
      <c r="I12" s="7" t="s">
        <v>17</v>
      </c>
      <c r="J12" s="7" t="s">
        <v>35</v>
      </c>
    </row>
    <row r="13" spans="2:11" ht="34.15" customHeight="1" x14ac:dyDescent="0.15">
      <c r="B13" s="86"/>
      <c r="C13" s="87" t="s">
        <v>36</v>
      </c>
      <c r="D13" s="7" t="s">
        <v>37</v>
      </c>
      <c r="E13" s="63" t="s">
        <v>38</v>
      </c>
      <c r="F13" s="7" t="s">
        <v>10</v>
      </c>
      <c r="G13" s="7" t="s">
        <v>10</v>
      </c>
      <c r="H13" s="7">
        <v>10</v>
      </c>
      <c r="I13" s="7">
        <v>10</v>
      </c>
      <c r="J13" s="7"/>
    </row>
    <row r="14" spans="2:11" ht="30" customHeight="1" x14ac:dyDescent="0.15">
      <c r="B14" s="86"/>
      <c r="C14" s="87"/>
      <c r="D14" s="86" t="s">
        <v>39</v>
      </c>
      <c r="E14" s="63" t="s">
        <v>40</v>
      </c>
      <c r="F14" s="63" t="s">
        <v>41</v>
      </c>
      <c r="G14" s="63" t="s">
        <v>41</v>
      </c>
      <c r="H14" s="63">
        <v>10</v>
      </c>
      <c r="I14" s="63">
        <v>10</v>
      </c>
      <c r="J14" s="7"/>
    </row>
    <row r="15" spans="2:11" ht="27" customHeight="1" x14ac:dyDescent="0.15">
      <c r="B15" s="86"/>
      <c r="C15" s="87"/>
      <c r="D15" s="86"/>
      <c r="E15" s="63" t="s">
        <v>42</v>
      </c>
      <c r="F15" s="63" t="s">
        <v>43</v>
      </c>
      <c r="G15" s="63" t="s">
        <v>43</v>
      </c>
      <c r="H15" s="63">
        <v>10</v>
      </c>
      <c r="I15" s="63">
        <v>10</v>
      </c>
      <c r="J15" s="7"/>
    </row>
    <row r="16" spans="2:11" ht="30" customHeight="1" x14ac:dyDescent="0.15">
      <c r="B16" s="86"/>
      <c r="C16" s="87"/>
      <c r="D16" s="7" t="s">
        <v>44</v>
      </c>
      <c r="E16" s="63" t="s">
        <v>45</v>
      </c>
      <c r="F16" s="63" t="s">
        <v>46</v>
      </c>
      <c r="G16" s="64">
        <v>45776</v>
      </c>
      <c r="H16" s="63">
        <v>10</v>
      </c>
      <c r="I16" s="63">
        <v>10</v>
      </c>
      <c r="J16" s="7"/>
      <c r="K16" s="66"/>
    </row>
    <row r="17" spans="2:11" ht="30" customHeight="1" x14ac:dyDescent="0.15">
      <c r="B17" s="86"/>
      <c r="C17" s="87"/>
      <c r="D17" s="7" t="s">
        <v>47</v>
      </c>
      <c r="E17" s="63" t="s">
        <v>48</v>
      </c>
      <c r="F17" s="63" t="s">
        <v>49</v>
      </c>
      <c r="G17" s="65" t="s">
        <v>49</v>
      </c>
      <c r="H17" s="63">
        <v>10</v>
      </c>
      <c r="I17" s="63">
        <v>10</v>
      </c>
      <c r="J17" s="7"/>
      <c r="K17" s="66"/>
    </row>
    <row r="18" spans="2:11" ht="82.15" customHeight="1" x14ac:dyDescent="0.15">
      <c r="B18" s="86"/>
      <c r="C18" s="8" t="s">
        <v>50</v>
      </c>
      <c r="D18" s="7" t="s">
        <v>51</v>
      </c>
      <c r="E18" s="63" t="s">
        <v>52</v>
      </c>
      <c r="F18" s="63" t="s">
        <v>53</v>
      </c>
      <c r="G18" s="65" t="s">
        <v>54</v>
      </c>
      <c r="H18" s="63">
        <v>30</v>
      </c>
      <c r="I18" s="63">
        <v>30</v>
      </c>
      <c r="J18" s="7"/>
      <c r="K18" s="67"/>
    </row>
    <row r="19" spans="2:11" ht="67.900000000000006" customHeight="1" x14ac:dyDescent="0.15">
      <c r="B19" s="86"/>
      <c r="C19" s="8" t="s">
        <v>55</v>
      </c>
      <c r="D19" s="7" t="s">
        <v>56</v>
      </c>
      <c r="E19" s="63" t="s">
        <v>57</v>
      </c>
      <c r="F19" s="12">
        <v>0.95</v>
      </c>
      <c r="G19" s="12">
        <v>0.66500000000000004</v>
      </c>
      <c r="H19" s="7">
        <v>10</v>
      </c>
      <c r="I19" s="7">
        <v>7</v>
      </c>
      <c r="J19" s="68" t="s">
        <v>58</v>
      </c>
    </row>
    <row r="20" spans="2:11" ht="24.6" customHeight="1" x14ac:dyDescent="0.15">
      <c r="B20" s="90" t="s">
        <v>59</v>
      </c>
      <c r="C20" s="90"/>
      <c r="D20" s="90"/>
      <c r="E20" s="90"/>
      <c r="F20" s="90"/>
      <c r="G20" s="90"/>
      <c r="H20" s="9">
        <v>100</v>
      </c>
      <c r="I20" s="9">
        <v>97</v>
      </c>
      <c r="J20" s="13"/>
    </row>
    <row r="21" spans="2:11" ht="156" customHeight="1" x14ac:dyDescent="0.15">
      <c r="B21" s="82" t="s">
        <v>60</v>
      </c>
      <c r="C21" s="83"/>
      <c r="D21" s="83"/>
      <c r="E21" s="83"/>
      <c r="F21" s="83"/>
      <c r="G21" s="83"/>
      <c r="H21" s="83"/>
      <c r="I21" s="83"/>
      <c r="J21" s="83"/>
    </row>
  </sheetData>
  <mergeCells count="25">
    <mergeCell ref="B21:J21"/>
    <mergeCell ref="B5:B9"/>
    <mergeCell ref="B10:B11"/>
    <mergeCell ref="B12:B19"/>
    <mergeCell ref="C13:C17"/>
    <mergeCell ref="D14:D15"/>
    <mergeCell ref="C10:F10"/>
    <mergeCell ref="G10:J10"/>
    <mergeCell ref="C11:F11"/>
    <mergeCell ref="G11:J11"/>
    <mergeCell ref="B20:G20"/>
    <mergeCell ref="C5:D5"/>
    <mergeCell ref="C6:D6"/>
    <mergeCell ref="C7:D7"/>
    <mergeCell ref="C8:D8"/>
    <mergeCell ref="C9:D9"/>
    <mergeCell ref="B4:D4"/>
    <mergeCell ref="E4:F4"/>
    <mergeCell ref="H4:J4"/>
    <mergeCell ref="B1:J1"/>
    <mergeCell ref="B2:D2"/>
    <mergeCell ref="E2:J2"/>
    <mergeCell ref="B3:D3"/>
    <mergeCell ref="E3:F3"/>
    <mergeCell ref="H3:J3"/>
  </mergeCells>
  <phoneticPr fontId="21" type="noConversion"/>
  <pageMargins left="0.47152777777777799" right="0.27500000000000002" top="0.55000000000000004" bottom="0.196527777777778" header="0.35416666666666702" footer="0.11805555555555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120" zoomScaleNormal="120" workbookViewId="0">
      <selection activeCell="C13" sqref="C13:C16"/>
    </sheetView>
  </sheetViews>
  <sheetFormatPr defaultColWidth="9" defaultRowHeight="13.5" x14ac:dyDescent="0.15"/>
  <cols>
    <col min="1" max="1" width="9" style="54"/>
    <col min="2" max="2" width="11.25" style="54" customWidth="1"/>
    <col min="3" max="3" width="10.5" style="54" customWidth="1"/>
    <col min="4" max="4" width="16.375" style="54" customWidth="1"/>
    <col min="5" max="5" width="23.625" style="54" customWidth="1"/>
    <col min="6" max="6" width="12.125" style="54" customWidth="1"/>
    <col min="7" max="7" width="10.875" style="54" customWidth="1"/>
    <col min="8" max="8" width="5" style="54" customWidth="1"/>
    <col min="9" max="9" width="7" style="54" customWidth="1"/>
    <col min="10" max="10" width="20.125" style="54" customWidth="1"/>
    <col min="11" max="16384" width="9" style="54"/>
  </cols>
  <sheetData>
    <row r="1" spans="2:10" ht="56.1" customHeight="1" x14ac:dyDescent="0.15">
      <c r="B1" s="98" t="s">
        <v>0</v>
      </c>
      <c r="C1" s="99"/>
      <c r="D1" s="99"/>
      <c r="E1" s="99"/>
      <c r="F1" s="99"/>
      <c r="G1" s="99"/>
      <c r="H1" s="99"/>
      <c r="I1" s="99"/>
      <c r="J1" s="99"/>
    </row>
    <row r="2" spans="2:10" ht="24" customHeight="1" x14ac:dyDescent="0.15">
      <c r="B2" s="93" t="s">
        <v>1</v>
      </c>
      <c r="C2" s="93"/>
      <c r="D2" s="93"/>
      <c r="E2" s="93" t="s">
        <v>61</v>
      </c>
      <c r="F2" s="93"/>
      <c r="G2" s="93"/>
      <c r="H2" s="93"/>
      <c r="I2" s="93"/>
      <c r="J2" s="93"/>
    </row>
    <row r="3" spans="2:10" ht="24" customHeight="1" x14ac:dyDescent="0.15">
      <c r="B3" s="93" t="s">
        <v>3</v>
      </c>
      <c r="C3" s="93"/>
      <c r="D3" s="93"/>
      <c r="E3" s="100" t="s">
        <v>62</v>
      </c>
      <c r="F3" s="100"/>
      <c r="G3" s="44" t="s">
        <v>5</v>
      </c>
      <c r="H3" s="73" t="s">
        <v>6</v>
      </c>
      <c r="I3" s="74"/>
      <c r="J3" s="75"/>
    </row>
    <row r="4" spans="2:10" ht="24" customHeight="1" x14ac:dyDescent="0.15">
      <c r="B4" s="95" t="s">
        <v>7</v>
      </c>
      <c r="C4" s="96"/>
      <c r="D4" s="97"/>
      <c r="E4" s="73" t="s">
        <v>63</v>
      </c>
      <c r="F4" s="75"/>
      <c r="G4" s="44" t="s">
        <v>9</v>
      </c>
      <c r="H4" s="73" t="s">
        <v>10</v>
      </c>
      <c r="I4" s="74"/>
      <c r="J4" s="75"/>
    </row>
    <row r="5" spans="2:10" ht="28.5" x14ac:dyDescent="0.15">
      <c r="B5" s="103" t="s">
        <v>11</v>
      </c>
      <c r="C5" s="108"/>
      <c r="D5" s="108"/>
      <c r="E5" s="43" t="s">
        <v>12</v>
      </c>
      <c r="F5" s="46" t="s">
        <v>13</v>
      </c>
      <c r="G5" s="43" t="s">
        <v>14</v>
      </c>
      <c r="H5" s="43" t="s">
        <v>15</v>
      </c>
      <c r="I5" s="43" t="s">
        <v>16</v>
      </c>
      <c r="J5" s="43" t="s">
        <v>17</v>
      </c>
    </row>
    <row r="6" spans="2:10" ht="15" customHeight="1" x14ac:dyDescent="0.15">
      <c r="B6" s="104"/>
      <c r="C6" s="93" t="s">
        <v>18</v>
      </c>
      <c r="D6" s="94"/>
      <c r="E6" s="17">
        <v>17.98</v>
      </c>
      <c r="F6" s="17">
        <v>17.98</v>
      </c>
      <c r="G6" s="17">
        <v>17.98</v>
      </c>
      <c r="H6" s="17">
        <v>10</v>
      </c>
      <c r="I6" s="47">
        <v>1</v>
      </c>
      <c r="J6" s="17">
        <v>10</v>
      </c>
    </row>
    <row r="7" spans="2:10" ht="15" customHeight="1" x14ac:dyDescent="0.15">
      <c r="B7" s="104"/>
      <c r="C7" s="93" t="s">
        <v>19</v>
      </c>
      <c r="D7" s="94"/>
      <c r="E7" s="17">
        <v>17.98</v>
      </c>
      <c r="F7" s="17">
        <v>17.98</v>
      </c>
      <c r="G7" s="17">
        <v>17.98</v>
      </c>
      <c r="H7" s="17" t="s">
        <v>20</v>
      </c>
      <c r="I7" s="17" t="s">
        <v>21</v>
      </c>
      <c r="J7" s="17" t="s">
        <v>20</v>
      </c>
    </row>
    <row r="8" spans="2:10" ht="15" customHeight="1" x14ac:dyDescent="0.15">
      <c r="B8" s="104"/>
      <c r="C8" s="93" t="s">
        <v>22</v>
      </c>
      <c r="D8" s="94"/>
      <c r="E8" s="19"/>
      <c r="F8" s="19"/>
      <c r="G8" s="19"/>
      <c r="H8" s="17" t="s">
        <v>20</v>
      </c>
      <c r="I8" s="17" t="s">
        <v>21</v>
      </c>
      <c r="J8" s="17" t="s">
        <v>20</v>
      </c>
    </row>
    <row r="9" spans="2:10" ht="15" customHeight="1" x14ac:dyDescent="0.15">
      <c r="B9" s="104"/>
      <c r="C9" s="93" t="s">
        <v>23</v>
      </c>
      <c r="D9" s="94"/>
      <c r="E9" s="19"/>
      <c r="F9" s="19"/>
      <c r="G9" s="19"/>
      <c r="H9" s="17" t="s">
        <v>20</v>
      </c>
      <c r="I9" s="17" t="s">
        <v>21</v>
      </c>
      <c r="J9" s="17" t="s">
        <v>20</v>
      </c>
    </row>
    <row r="10" spans="2:10" ht="20.100000000000001" customHeight="1" x14ac:dyDescent="0.15">
      <c r="B10" s="104" t="s">
        <v>24</v>
      </c>
      <c r="C10" s="93" t="s">
        <v>25</v>
      </c>
      <c r="D10" s="93"/>
      <c r="E10" s="93"/>
      <c r="F10" s="93"/>
      <c r="G10" s="93" t="s">
        <v>26</v>
      </c>
      <c r="H10" s="93"/>
      <c r="I10" s="93"/>
      <c r="J10" s="93"/>
    </row>
    <row r="11" spans="2:10" ht="89.1" customHeight="1" x14ac:dyDescent="0.15">
      <c r="B11" s="104"/>
      <c r="C11" s="106" t="s">
        <v>64</v>
      </c>
      <c r="D11" s="106"/>
      <c r="E11" s="106"/>
      <c r="F11" s="106"/>
      <c r="G11" s="106" t="s">
        <v>65</v>
      </c>
      <c r="H11" s="106"/>
      <c r="I11" s="106"/>
      <c r="J11" s="106"/>
    </row>
    <row r="12" spans="2:10" ht="33.950000000000003" customHeight="1" x14ac:dyDescent="0.15">
      <c r="B12" s="105" t="s">
        <v>29</v>
      </c>
      <c r="C12" s="21" t="s">
        <v>30</v>
      </c>
      <c r="D12" s="21" t="s">
        <v>31</v>
      </c>
      <c r="E12" s="21" t="s">
        <v>32</v>
      </c>
      <c r="F12" s="21" t="s">
        <v>33</v>
      </c>
      <c r="G12" s="21" t="s">
        <v>34</v>
      </c>
      <c r="H12" s="21" t="s">
        <v>15</v>
      </c>
      <c r="I12" s="21" t="s">
        <v>17</v>
      </c>
      <c r="J12" s="21" t="s">
        <v>35</v>
      </c>
    </row>
    <row r="13" spans="2:10" ht="33" customHeight="1" x14ac:dyDescent="0.15">
      <c r="B13" s="105"/>
      <c r="C13" s="105" t="s">
        <v>36</v>
      </c>
      <c r="D13" s="21" t="s">
        <v>37</v>
      </c>
      <c r="E13" s="56" t="s">
        <v>66</v>
      </c>
      <c r="F13" s="21" t="s">
        <v>67</v>
      </c>
      <c r="G13" s="21" t="s">
        <v>67</v>
      </c>
      <c r="H13" s="21">
        <v>10</v>
      </c>
      <c r="I13" s="21">
        <v>10</v>
      </c>
      <c r="J13" s="21"/>
    </row>
    <row r="14" spans="2:10" ht="30.95" customHeight="1" x14ac:dyDescent="0.15">
      <c r="B14" s="105"/>
      <c r="C14" s="105"/>
      <c r="D14" s="21" t="s">
        <v>39</v>
      </c>
      <c r="E14" s="56" t="s">
        <v>68</v>
      </c>
      <c r="F14" s="57">
        <v>1</v>
      </c>
      <c r="G14" s="57">
        <v>1</v>
      </c>
      <c r="H14" s="21">
        <v>15</v>
      </c>
      <c r="I14" s="21">
        <v>15</v>
      </c>
      <c r="J14" s="21"/>
    </row>
    <row r="15" spans="2:10" ht="30.95" customHeight="1" x14ac:dyDescent="0.15">
      <c r="B15" s="105"/>
      <c r="C15" s="105"/>
      <c r="D15" s="21" t="s">
        <v>44</v>
      </c>
      <c r="E15" s="56" t="s">
        <v>69</v>
      </c>
      <c r="F15" s="21" t="s">
        <v>70</v>
      </c>
      <c r="G15" s="21" t="s">
        <v>70</v>
      </c>
      <c r="H15" s="21">
        <v>10</v>
      </c>
      <c r="I15" s="21">
        <v>10</v>
      </c>
      <c r="J15" s="21"/>
    </row>
    <row r="16" spans="2:10" ht="30.95" customHeight="1" x14ac:dyDescent="0.15">
      <c r="B16" s="105"/>
      <c r="C16" s="105"/>
      <c r="D16" s="21" t="s">
        <v>47</v>
      </c>
      <c r="E16" s="56" t="s">
        <v>71</v>
      </c>
      <c r="F16" s="21" t="s">
        <v>72</v>
      </c>
      <c r="G16" s="21" t="s">
        <v>73</v>
      </c>
      <c r="H16" s="21">
        <v>15</v>
      </c>
      <c r="I16" s="21">
        <v>15</v>
      </c>
      <c r="J16" s="21"/>
    </row>
    <row r="17" spans="2:10" ht="63.95" customHeight="1" x14ac:dyDescent="0.15">
      <c r="B17" s="105"/>
      <c r="C17" s="105" t="s">
        <v>50</v>
      </c>
      <c r="D17" s="105" t="s">
        <v>74</v>
      </c>
      <c r="E17" s="56" t="s">
        <v>75</v>
      </c>
      <c r="F17" s="21" t="s">
        <v>76</v>
      </c>
      <c r="G17" s="21" t="s">
        <v>77</v>
      </c>
      <c r="H17" s="21">
        <v>15</v>
      </c>
      <c r="I17" s="21">
        <v>15</v>
      </c>
      <c r="J17" s="60"/>
    </row>
    <row r="18" spans="2:10" ht="66" customHeight="1" x14ac:dyDescent="0.15">
      <c r="B18" s="105"/>
      <c r="C18" s="105"/>
      <c r="D18" s="105"/>
      <c r="E18" s="56" t="s">
        <v>78</v>
      </c>
      <c r="F18" s="21" t="s">
        <v>79</v>
      </c>
      <c r="G18" s="21" t="s">
        <v>80</v>
      </c>
      <c r="H18" s="21">
        <v>15</v>
      </c>
      <c r="I18" s="21">
        <v>15</v>
      </c>
      <c r="J18" s="21"/>
    </row>
    <row r="19" spans="2:10" ht="63" customHeight="1" x14ac:dyDescent="0.15">
      <c r="B19" s="105"/>
      <c r="C19" s="21" t="s">
        <v>55</v>
      </c>
      <c r="D19" s="21" t="s">
        <v>81</v>
      </c>
      <c r="E19" s="56" t="s">
        <v>82</v>
      </c>
      <c r="F19" s="21" t="s">
        <v>83</v>
      </c>
      <c r="G19" s="62">
        <v>0.76500000000000001</v>
      </c>
      <c r="H19" s="21">
        <v>10</v>
      </c>
      <c r="I19" s="21">
        <v>8.5</v>
      </c>
      <c r="J19" s="21" t="s">
        <v>84</v>
      </c>
    </row>
    <row r="20" spans="2:10" ht="18.95" customHeight="1" x14ac:dyDescent="0.15">
      <c r="B20" s="107" t="s">
        <v>59</v>
      </c>
      <c r="C20" s="107"/>
      <c r="D20" s="107"/>
      <c r="E20" s="107"/>
      <c r="F20" s="107"/>
      <c r="G20" s="107"/>
      <c r="H20" s="35">
        <v>100</v>
      </c>
      <c r="I20" s="35">
        <f>SUM(I13:I19)+J6</f>
        <v>98.5</v>
      </c>
      <c r="J20" s="53"/>
    </row>
    <row r="21" spans="2:10" ht="138" customHeight="1" x14ac:dyDescent="0.15">
      <c r="B21" s="101" t="s">
        <v>60</v>
      </c>
      <c r="C21" s="102"/>
      <c r="D21" s="102"/>
      <c r="E21" s="102"/>
      <c r="F21" s="102"/>
      <c r="G21" s="102"/>
      <c r="H21" s="102"/>
      <c r="I21" s="102"/>
      <c r="J21" s="102"/>
    </row>
  </sheetData>
  <mergeCells count="26">
    <mergeCell ref="B21:J21"/>
    <mergeCell ref="B5:B9"/>
    <mergeCell ref="B10:B11"/>
    <mergeCell ref="B12:B19"/>
    <mergeCell ref="C13:C16"/>
    <mergeCell ref="C17:C18"/>
    <mergeCell ref="D17:D18"/>
    <mergeCell ref="C10:F10"/>
    <mergeCell ref="G10:J10"/>
    <mergeCell ref="C11:F11"/>
    <mergeCell ref="G11:J11"/>
    <mergeCell ref="B20:G20"/>
    <mergeCell ref="C5:D5"/>
    <mergeCell ref="C6:D6"/>
    <mergeCell ref="C7:D7"/>
    <mergeCell ref="C8:D8"/>
    <mergeCell ref="C9:D9"/>
    <mergeCell ref="B4:D4"/>
    <mergeCell ref="E4:F4"/>
    <mergeCell ref="H4:J4"/>
    <mergeCell ref="B1:J1"/>
    <mergeCell ref="B2:D2"/>
    <mergeCell ref="E2:J2"/>
    <mergeCell ref="B3:D3"/>
    <mergeCell ref="E3:F3"/>
    <mergeCell ref="H3:J3"/>
  </mergeCells>
  <phoneticPr fontId="21" type="noConversion"/>
  <pageMargins left="0.47152777777777799" right="0.27500000000000002" top="0.55000000000000004" bottom="0.196527777777778" header="0.35416666666666702" footer="0.11805555555555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topLeftCell="A10" zoomScale="120" zoomScaleNormal="120" workbookViewId="0">
      <selection activeCell="E5" sqref="A5:XFD5"/>
    </sheetView>
  </sheetViews>
  <sheetFormatPr defaultColWidth="9" defaultRowHeight="13.5" x14ac:dyDescent="0.15"/>
  <cols>
    <col min="1" max="1" width="9" style="54"/>
    <col min="2" max="2" width="11.25" style="54" customWidth="1"/>
    <col min="3" max="3" width="10.5" style="54" customWidth="1"/>
    <col min="4" max="4" width="16.375" style="54" customWidth="1"/>
    <col min="5" max="5" width="23.625" style="54" customWidth="1"/>
    <col min="6" max="6" width="12.875" style="54" customWidth="1"/>
    <col min="7" max="7" width="13" style="54" customWidth="1"/>
    <col min="8" max="8" width="5" style="54" customWidth="1"/>
    <col min="9" max="9" width="7" style="54" customWidth="1"/>
    <col min="10" max="10" width="22.375" style="54" customWidth="1"/>
    <col min="11" max="12" width="9" style="54"/>
    <col min="13" max="13" width="9.375" style="54"/>
    <col min="14" max="16384" width="9" style="54"/>
  </cols>
  <sheetData>
    <row r="1" spans="2:10" ht="56.1" customHeight="1" x14ac:dyDescent="0.15">
      <c r="B1" s="98" t="s">
        <v>0</v>
      </c>
      <c r="C1" s="99"/>
      <c r="D1" s="99"/>
      <c r="E1" s="99"/>
      <c r="F1" s="99"/>
      <c r="G1" s="99"/>
      <c r="H1" s="99"/>
      <c r="I1" s="99"/>
      <c r="J1" s="99"/>
    </row>
    <row r="2" spans="2:10" ht="24" customHeight="1" x14ac:dyDescent="0.15">
      <c r="B2" s="93" t="s">
        <v>1</v>
      </c>
      <c r="C2" s="93"/>
      <c r="D2" s="93"/>
      <c r="E2" s="93" t="s">
        <v>85</v>
      </c>
      <c r="F2" s="93"/>
      <c r="G2" s="93"/>
      <c r="H2" s="93"/>
      <c r="I2" s="93"/>
      <c r="J2" s="93"/>
    </row>
    <row r="3" spans="2:10" ht="24" customHeight="1" x14ac:dyDescent="0.15">
      <c r="B3" s="93" t="s">
        <v>3</v>
      </c>
      <c r="C3" s="93"/>
      <c r="D3" s="93"/>
      <c r="E3" s="100" t="s">
        <v>62</v>
      </c>
      <c r="F3" s="100"/>
      <c r="G3" s="44" t="s">
        <v>5</v>
      </c>
      <c r="H3" s="73" t="s">
        <v>6</v>
      </c>
      <c r="I3" s="74"/>
      <c r="J3" s="75"/>
    </row>
    <row r="4" spans="2:10" ht="24" customHeight="1" x14ac:dyDescent="0.15">
      <c r="B4" s="95" t="s">
        <v>7</v>
      </c>
      <c r="C4" s="96"/>
      <c r="D4" s="97"/>
      <c r="E4" s="73" t="s">
        <v>8</v>
      </c>
      <c r="F4" s="75"/>
      <c r="G4" s="44" t="s">
        <v>9</v>
      </c>
      <c r="H4" s="73" t="s">
        <v>10</v>
      </c>
      <c r="I4" s="74"/>
      <c r="J4" s="75"/>
    </row>
    <row r="5" spans="2:10" ht="28.5" x14ac:dyDescent="0.15">
      <c r="B5" s="103" t="s">
        <v>11</v>
      </c>
      <c r="C5" s="108"/>
      <c r="D5" s="108"/>
      <c r="E5" s="43" t="s">
        <v>12</v>
      </c>
      <c r="F5" s="46" t="s">
        <v>13</v>
      </c>
      <c r="G5" s="43" t="s">
        <v>14</v>
      </c>
      <c r="H5" s="43" t="s">
        <v>15</v>
      </c>
      <c r="I5" s="43" t="s">
        <v>16</v>
      </c>
      <c r="J5" s="43" t="s">
        <v>17</v>
      </c>
    </row>
    <row r="6" spans="2:10" ht="15" customHeight="1" x14ac:dyDescent="0.15">
      <c r="B6" s="104"/>
      <c r="C6" s="93" t="s">
        <v>18</v>
      </c>
      <c r="D6" s="94"/>
      <c r="E6" s="17">
        <v>349.82</v>
      </c>
      <c r="F6" s="17">
        <v>269.82</v>
      </c>
      <c r="G6" s="17">
        <v>269.55360000000002</v>
      </c>
      <c r="H6" s="17">
        <v>10</v>
      </c>
      <c r="I6" s="58">
        <v>0.999</v>
      </c>
      <c r="J6" s="17">
        <v>9.99</v>
      </c>
    </row>
    <row r="7" spans="2:10" ht="15" customHeight="1" x14ac:dyDescent="0.15">
      <c r="B7" s="104"/>
      <c r="C7" s="93" t="s">
        <v>19</v>
      </c>
      <c r="D7" s="94"/>
      <c r="E7" s="17">
        <v>349.82</v>
      </c>
      <c r="F7" s="17">
        <v>269.82</v>
      </c>
      <c r="G7" s="17">
        <v>269.55360000000002</v>
      </c>
      <c r="H7" s="17" t="s">
        <v>20</v>
      </c>
      <c r="I7" s="17" t="s">
        <v>21</v>
      </c>
      <c r="J7" s="17" t="s">
        <v>20</v>
      </c>
    </row>
    <row r="8" spans="2:10" ht="15" customHeight="1" x14ac:dyDescent="0.15">
      <c r="B8" s="104"/>
      <c r="C8" s="93" t="s">
        <v>22</v>
      </c>
      <c r="D8" s="94"/>
      <c r="E8" s="19"/>
      <c r="F8" s="19"/>
      <c r="G8" s="19"/>
      <c r="H8" s="17" t="s">
        <v>20</v>
      </c>
      <c r="I8" s="17" t="s">
        <v>21</v>
      </c>
      <c r="J8" s="17" t="s">
        <v>20</v>
      </c>
    </row>
    <row r="9" spans="2:10" ht="15" customHeight="1" x14ac:dyDescent="0.15">
      <c r="B9" s="104"/>
      <c r="C9" s="93" t="s">
        <v>23</v>
      </c>
      <c r="D9" s="94"/>
      <c r="E9" s="19"/>
      <c r="F9" s="19"/>
      <c r="G9" s="19"/>
      <c r="H9" s="17" t="s">
        <v>20</v>
      </c>
      <c r="I9" s="17" t="s">
        <v>21</v>
      </c>
      <c r="J9" s="17" t="s">
        <v>20</v>
      </c>
    </row>
    <row r="10" spans="2:10" ht="20.100000000000001" customHeight="1" x14ac:dyDescent="0.15">
      <c r="B10" s="104" t="s">
        <v>24</v>
      </c>
      <c r="C10" s="93" t="s">
        <v>25</v>
      </c>
      <c r="D10" s="93"/>
      <c r="E10" s="93"/>
      <c r="F10" s="93"/>
      <c r="G10" s="93" t="s">
        <v>26</v>
      </c>
      <c r="H10" s="93"/>
      <c r="I10" s="93"/>
      <c r="J10" s="93"/>
    </row>
    <row r="11" spans="2:10" ht="120.95" customHeight="1" x14ac:dyDescent="0.15">
      <c r="B11" s="104"/>
      <c r="C11" s="106" t="s">
        <v>86</v>
      </c>
      <c r="D11" s="106"/>
      <c r="E11" s="106"/>
      <c r="F11" s="106"/>
      <c r="G11" s="106" t="s">
        <v>87</v>
      </c>
      <c r="H11" s="106"/>
      <c r="I11" s="106"/>
      <c r="J11" s="106"/>
    </row>
    <row r="12" spans="2:10" ht="33.950000000000003" customHeight="1" x14ac:dyDescent="0.15">
      <c r="B12" s="105" t="s">
        <v>29</v>
      </c>
      <c r="C12" s="21" t="s">
        <v>30</v>
      </c>
      <c r="D12" s="21" t="s">
        <v>31</v>
      </c>
      <c r="E12" s="21" t="s">
        <v>32</v>
      </c>
      <c r="F12" s="21" t="s">
        <v>33</v>
      </c>
      <c r="G12" s="21" t="s">
        <v>34</v>
      </c>
      <c r="H12" s="21" t="s">
        <v>15</v>
      </c>
      <c r="I12" s="21" t="s">
        <v>17</v>
      </c>
      <c r="J12" s="21" t="s">
        <v>35</v>
      </c>
    </row>
    <row r="13" spans="2:10" ht="20.100000000000001" customHeight="1" x14ac:dyDescent="0.15">
      <c r="B13" s="105"/>
      <c r="C13" s="105" t="s">
        <v>36</v>
      </c>
      <c r="D13" s="105" t="s">
        <v>37</v>
      </c>
      <c r="E13" s="56" t="s">
        <v>88</v>
      </c>
      <c r="F13" s="21" t="s">
        <v>89</v>
      </c>
      <c r="G13" s="21" t="s">
        <v>89</v>
      </c>
      <c r="H13" s="21">
        <v>5</v>
      </c>
      <c r="I13" s="21">
        <v>5</v>
      </c>
      <c r="J13" s="21"/>
    </row>
    <row r="14" spans="2:10" ht="20.100000000000001" customHeight="1" x14ac:dyDescent="0.15">
      <c r="B14" s="105"/>
      <c r="C14" s="105"/>
      <c r="D14" s="105"/>
      <c r="E14" s="56" t="s">
        <v>90</v>
      </c>
      <c r="F14" s="21" t="s">
        <v>91</v>
      </c>
      <c r="G14" s="21" t="s">
        <v>91</v>
      </c>
      <c r="H14" s="21">
        <v>5</v>
      </c>
      <c r="I14" s="21">
        <v>5</v>
      </c>
      <c r="J14" s="21"/>
    </row>
    <row r="15" spans="2:10" ht="20.100000000000001" customHeight="1" x14ac:dyDescent="0.15">
      <c r="B15" s="105"/>
      <c r="C15" s="105"/>
      <c r="D15" s="105"/>
      <c r="E15" s="56" t="s">
        <v>92</v>
      </c>
      <c r="F15" s="21" t="s">
        <v>93</v>
      </c>
      <c r="G15" s="21" t="s">
        <v>93</v>
      </c>
      <c r="H15" s="21">
        <v>4</v>
      </c>
      <c r="I15" s="21">
        <v>4</v>
      </c>
      <c r="J15" s="55"/>
    </row>
    <row r="16" spans="2:10" ht="30.95" customHeight="1" x14ac:dyDescent="0.15">
      <c r="B16" s="105"/>
      <c r="C16" s="105"/>
      <c r="D16" s="21" t="s">
        <v>39</v>
      </c>
      <c r="E16" s="56" t="s">
        <v>94</v>
      </c>
      <c r="F16" s="57">
        <v>1</v>
      </c>
      <c r="G16" s="57">
        <v>1</v>
      </c>
      <c r="H16" s="21">
        <v>8</v>
      </c>
      <c r="I16" s="21">
        <v>8</v>
      </c>
      <c r="J16" s="21"/>
    </row>
    <row r="17" spans="2:14" ht="30.95" customHeight="1" x14ac:dyDescent="0.15">
      <c r="B17" s="105"/>
      <c r="C17" s="105"/>
      <c r="D17" s="105" t="s">
        <v>44</v>
      </c>
      <c r="E17" s="56" t="s">
        <v>95</v>
      </c>
      <c r="F17" s="21" t="s">
        <v>70</v>
      </c>
      <c r="G17" s="21" t="s">
        <v>70</v>
      </c>
      <c r="H17" s="21">
        <v>5</v>
      </c>
      <c r="I17" s="21">
        <v>5</v>
      </c>
      <c r="J17" s="21"/>
    </row>
    <row r="18" spans="2:14" ht="30.95" customHeight="1" x14ac:dyDescent="0.15">
      <c r="B18" s="105"/>
      <c r="C18" s="105"/>
      <c r="D18" s="105"/>
      <c r="E18" s="56" t="s">
        <v>96</v>
      </c>
      <c r="F18" s="21" t="s">
        <v>97</v>
      </c>
      <c r="G18" s="21" t="s">
        <v>98</v>
      </c>
      <c r="H18" s="21">
        <v>5</v>
      </c>
      <c r="I18" s="21">
        <v>5</v>
      </c>
      <c r="J18" s="21"/>
    </row>
    <row r="19" spans="2:14" ht="30.95" customHeight="1" x14ac:dyDescent="0.15">
      <c r="B19" s="105"/>
      <c r="C19" s="105"/>
      <c r="D19" s="105"/>
      <c r="E19" s="56" t="s">
        <v>99</v>
      </c>
      <c r="F19" s="21" t="s">
        <v>70</v>
      </c>
      <c r="G19" s="21" t="s">
        <v>70</v>
      </c>
      <c r="H19" s="21">
        <v>4</v>
      </c>
      <c r="I19" s="21">
        <v>4</v>
      </c>
      <c r="J19" s="21"/>
    </row>
    <row r="20" spans="2:14" ht="30.95" customHeight="1" x14ac:dyDescent="0.15">
      <c r="B20" s="105"/>
      <c r="C20" s="105"/>
      <c r="D20" s="105" t="s">
        <v>47</v>
      </c>
      <c r="E20" s="56" t="s">
        <v>100</v>
      </c>
      <c r="F20" s="21" t="s">
        <v>101</v>
      </c>
      <c r="G20" s="21" t="s">
        <v>102</v>
      </c>
      <c r="H20" s="21">
        <v>5</v>
      </c>
      <c r="I20" s="21">
        <v>5</v>
      </c>
      <c r="J20" s="21"/>
    </row>
    <row r="21" spans="2:14" ht="51.95" customHeight="1" x14ac:dyDescent="0.15">
      <c r="B21" s="105"/>
      <c r="C21" s="105"/>
      <c r="D21" s="105"/>
      <c r="E21" s="56" t="s">
        <v>103</v>
      </c>
      <c r="F21" s="21" t="s">
        <v>104</v>
      </c>
      <c r="G21" s="21" t="s">
        <v>105</v>
      </c>
      <c r="H21" s="21">
        <v>5</v>
      </c>
      <c r="I21" s="21">
        <v>5</v>
      </c>
      <c r="J21" s="59"/>
    </row>
    <row r="22" spans="2:14" ht="48.95" customHeight="1" x14ac:dyDescent="0.15">
      <c r="B22" s="105"/>
      <c r="C22" s="105"/>
      <c r="D22" s="105"/>
      <c r="E22" s="56" t="s">
        <v>106</v>
      </c>
      <c r="F22" s="21" t="s">
        <v>107</v>
      </c>
      <c r="G22" s="21" t="s">
        <v>108</v>
      </c>
      <c r="H22" s="21">
        <v>4</v>
      </c>
      <c r="I22" s="21">
        <v>4</v>
      </c>
      <c r="J22" s="59"/>
    </row>
    <row r="23" spans="2:14" ht="36" customHeight="1" x14ac:dyDescent="0.15">
      <c r="B23" s="105"/>
      <c r="C23" s="105" t="s">
        <v>50</v>
      </c>
      <c r="D23" s="105" t="s">
        <v>74</v>
      </c>
      <c r="E23" s="56" t="s">
        <v>109</v>
      </c>
      <c r="F23" s="35" t="s">
        <v>110</v>
      </c>
      <c r="G23" s="35" t="s">
        <v>111</v>
      </c>
      <c r="H23" s="21">
        <v>10</v>
      </c>
      <c r="I23" s="21">
        <v>10</v>
      </c>
      <c r="J23" s="60"/>
    </row>
    <row r="24" spans="2:14" ht="38.1" customHeight="1" x14ac:dyDescent="0.15">
      <c r="B24" s="105"/>
      <c r="C24" s="105"/>
      <c r="D24" s="105"/>
      <c r="E24" s="56" t="s">
        <v>78</v>
      </c>
      <c r="F24" s="21" t="s">
        <v>79</v>
      </c>
      <c r="G24" s="21" t="s">
        <v>112</v>
      </c>
      <c r="H24" s="21">
        <v>10</v>
      </c>
      <c r="I24" s="21">
        <v>10</v>
      </c>
      <c r="J24" s="21"/>
    </row>
    <row r="25" spans="2:14" ht="44.1" customHeight="1" x14ac:dyDescent="0.15">
      <c r="B25" s="105"/>
      <c r="C25" s="105"/>
      <c r="D25" s="21" t="s">
        <v>51</v>
      </c>
      <c r="E25" s="56" t="s">
        <v>113</v>
      </c>
      <c r="F25" s="35" t="s">
        <v>114</v>
      </c>
      <c r="G25" s="35" t="s">
        <v>115</v>
      </c>
      <c r="H25" s="21">
        <v>10</v>
      </c>
      <c r="I25" s="21">
        <v>10</v>
      </c>
      <c r="J25" s="21"/>
    </row>
    <row r="26" spans="2:14" ht="60" customHeight="1" x14ac:dyDescent="0.15">
      <c r="B26" s="105"/>
      <c r="C26" s="105" t="s">
        <v>55</v>
      </c>
      <c r="D26" s="105" t="s">
        <v>116</v>
      </c>
      <c r="E26" s="56" t="s">
        <v>117</v>
      </c>
      <c r="F26" s="21" t="s">
        <v>83</v>
      </c>
      <c r="G26" s="57">
        <v>0.8</v>
      </c>
      <c r="H26" s="21">
        <v>8</v>
      </c>
      <c r="I26" s="21">
        <v>7.1</v>
      </c>
      <c r="J26" s="60" t="s">
        <v>118</v>
      </c>
    </row>
    <row r="27" spans="2:14" ht="30.95" customHeight="1" x14ac:dyDescent="0.15">
      <c r="B27" s="105"/>
      <c r="C27" s="105"/>
      <c r="D27" s="105"/>
      <c r="E27" s="56" t="s">
        <v>119</v>
      </c>
      <c r="F27" s="21" t="s">
        <v>83</v>
      </c>
      <c r="G27" s="57">
        <v>1</v>
      </c>
      <c r="H27" s="21">
        <v>2</v>
      </c>
      <c r="I27" s="21">
        <v>2</v>
      </c>
      <c r="J27" s="21"/>
      <c r="N27" s="61"/>
    </row>
    <row r="28" spans="2:14" ht="18.95" customHeight="1" x14ac:dyDescent="0.15">
      <c r="B28" s="107" t="s">
        <v>59</v>
      </c>
      <c r="C28" s="107"/>
      <c r="D28" s="107"/>
      <c r="E28" s="107"/>
      <c r="F28" s="107"/>
      <c r="G28" s="107"/>
      <c r="H28" s="35">
        <v>100</v>
      </c>
      <c r="I28" s="35">
        <f>SUM(I13:I27)+J6</f>
        <v>99.089999999999989</v>
      </c>
      <c r="J28" s="53"/>
    </row>
    <row r="29" spans="2:14" ht="138" customHeight="1" x14ac:dyDescent="0.15">
      <c r="B29" s="101" t="s">
        <v>60</v>
      </c>
      <c r="C29" s="102"/>
      <c r="D29" s="102"/>
      <c r="E29" s="102"/>
      <c r="F29" s="102"/>
      <c r="G29" s="102"/>
      <c r="H29" s="102"/>
      <c r="I29" s="102"/>
      <c r="J29" s="102"/>
    </row>
  </sheetData>
  <mergeCells count="31">
    <mergeCell ref="B29:J29"/>
    <mergeCell ref="B5:B9"/>
    <mergeCell ref="B10:B11"/>
    <mergeCell ref="B12:B27"/>
    <mergeCell ref="C13:C22"/>
    <mergeCell ref="C23:C25"/>
    <mergeCell ref="C26:C27"/>
    <mergeCell ref="D13:D15"/>
    <mergeCell ref="D17:D19"/>
    <mergeCell ref="D20:D22"/>
    <mergeCell ref="D23:D24"/>
    <mergeCell ref="D26:D27"/>
    <mergeCell ref="C10:F10"/>
    <mergeCell ref="G10:J10"/>
    <mergeCell ref="C11:F11"/>
    <mergeCell ref="G11:J11"/>
    <mergeCell ref="B28:G28"/>
    <mergeCell ref="C5:D5"/>
    <mergeCell ref="C6:D6"/>
    <mergeCell ref="C7:D7"/>
    <mergeCell ref="C8:D8"/>
    <mergeCell ref="C9:D9"/>
    <mergeCell ref="B4:D4"/>
    <mergeCell ref="E4:F4"/>
    <mergeCell ref="H4:J4"/>
    <mergeCell ref="B1:J1"/>
    <mergeCell ref="B2:D2"/>
    <mergeCell ref="E2:J2"/>
    <mergeCell ref="B3:D3"/>
    <mergeCell ref="E3:F3"/>
    <mergeCell ref="H3:J3"/>
  </mergeCells>
  <phoneticPr fontId="21" type="noConversion"/>
  <pageMargins left="0.47152777777777799" right="0.27500000000000002" top="0.55000000000000004" bottom="0.196527777777778" header="0.35416666666666702" footer="0.118055555555556"/>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6"/>
  <sheetViews>
    <sheetView topLeftCell="A7" zoomScale="120" zoomScaleNormal="120" workbookViewId="0">
      <selection activeCell="J9" sqref="J9"/>
    </sheetView>
  </sheetViews>
  <sheetFormatPr defaultColWidth="9" defaultRowHeight="13.5" x14ac:dyDescent="0.15"/>
  <cols>
    <col min="1" max="1" width="11.25" style="42" customWidth="1"/>
    <col min="2" max="2" width="10.5" style="42" customWidth="1"/>
    <col min="3" max="3" width="16.375" style="42" customWidth="1"/>
    <col min="4" max="4" width="14.5" style="42" customWidth="1"/>
    <col min="5" max="5" width="11.375" style="42" customWidth="1"/>
    <col min="6" max="6" width="12.125" style="42" customWidth="1"/>
    <col min="7" max="7" width="5" style="42" customWidth="1"/>
    <col min="8" max="8" width="7" style="42" customWidth="1"/>
    <col min="9" max="9" width="28.375" style="42" customWidth="1"/>
    <col min="10" max="16384" width="9" style="42"/>
  </cols>
  <sheetData>
    <row r="2" spans="1:9" ht="56.1" customHeight="1" x14ac:dyDescent="0.15">
      <c r="A2" s="98" t="s">
        <v>0</v>
      </c>
      <c r="B2" s="99"/>
      <c r="C2" s="99"/>
      <c r="D2" s="99"/>
      <c r="E2" s="99"/>
      <c r="F2" s="99"/>
      <c r="G2" s="99"/>
      <c r="H2" s="99"/>
      <c r="I2" s="99"/>
    </row>
    <row r="3" spans="1:9" ht="24" customHeight="1" x14ac:dyDescent="0.15">
      <c r="A3" s="112" t="s">
        <v>1</v>
      </c>
      <c r="B3" s="112"/>
      <c r="C3" s="112"/>
      <c r="D3" s="112" t="s">
        <v>120</v>
      </c>
      <c r="E3" s="112"/>
      <c r="F3" s="112"/>
      <c r="G3" s="112"/>
      <c r="H3" s="112"/>
      <c r="I3" s="112"/>
    </row>
    <row r="4" spans="1:9" ht="24" customHeight="1" x14ac:dyDescent="0.15">
      <c r="A4" s="112" t="s">
        <v>3</v>
      </c>
      <c r="B4" s="112"/>
      <c r="C4" s="112"/>
      <c r="D4" s="100" t="s">
        <v>62</v>
      </c>
      <c r="E4" s="100"/>
      <c r="F4" s="16" t="s">
        <v>5</v>
      </c>
      <c r="G4" s="73" t="s">
        <v>6</v>
      </c>
      <c r="H4" s="74"/>
      <c r="I4" s="75"/>
    </row>
    <row r="5" spans="1:9" ht="24" customHeight="1" x14ac:dyDescent="0.15">
      <c r="A5" s="109" t="s">
        <v>7</v>
      </c>
      <c r="B5" s="110"/>
      <c r="C5" s="111"/>
      <c r="D5" s="73" t="s">
        <v>8</v>
      </c>
      <c r="E5" s="75"/>
      <c r="F5" s="16" t="s">
        <v>9</v>
      </c>
      <c r="G5" s="73" t="s">
        <v>10</v>
      </c>
      <c r="H5" s="74"/>
      <c r="I5" s="75"/>
    </row>
    <row r="6" spans="1:9" ht="28.5" customHeight="1" x14ac:dyDescent="0.15">
      <c r="A6" s="103" t="s">
        <v>11</v>
      </c>
      <c r="B6" s="108"/>
      <c r="C6" s="108"/>
      <c r="D6" s="43" t="s">
        <v>12</v>
      </c>
      <c r="E6" s="46" t="s">
        <v>13</v>
      </c>
      <c r="F6" s="43" t="s">
        <v>14</v>
      </c>
      <c r="G6" s="43" t="s">
        <v>15</v>
      </c>
      <c r="H6" s="43" t="s">
        <v>16</v>
      </c>
      <c r="I6" s="43" t="s">
        <v>17</v>
      </c>
    </row>
    <row r="7" spans="1:9" ht="15" customHeight="1" x14ac:dyDescent="0.15">
      <c r="A7" s="104"/>
      <c r="B7" s="93" t="s">
        <v>18</v>
      </c>
      <c r="C7" s="94"/>
      <c r="D7" s="17">
        <v>165.07900000000001</v>
      </c>
      <c r="E7" s="17">
        <v>165.07900000000001</v>
      </c>
      <c r="F7" s="17">
        <v>161.25399200000001</v>
      </c>
      <c r="G7" s="17">
        <v>10</v>
      </c>
      <c r="H7" s="47">
        <v>0.98</v>
      </c>
      <c r="I7" s="17">
        <v>9.8000000000000007</v>
      </c>
    </row>
    <row r="8" spans="1:9" ht="15" customHeight="1" x14ac:dyDescent="0.15">
      <c r="A8" s="104"/>
      <c r="B8" s="93" t="s">
        <v>19</v>
      </c>
      <c r="C8" s="94"/>
      <c r="D8" s="17">
        <v>165.07900000000001</v>
      </c>
      <c r="E8" s="17">
        <v>165.07900000000001</v>
      </c>
      <c r="F8" s="17">
        <v>161.25399200000001</v>
      </c>
      <c r="G8" s="17" t="s">
        <v>20</v>
      </c>
      <c r="H8" s="17" t="s">
        <v>21</v>
      </c>
      <c r="I8" s="17" t="s">
        <v>20</v>
      </c>
    </row>
    <row r="9" spans="1:9" ht="15" customHeight="1" x14ac:dyDescent="0.15">
      <c r="A9" s="104"/>
      <c r="B9" s="93" t="s">
        <v>22</v>
      </c>
      <c r="C9" s="94"/>
      <c r="D9" s="19"/>
      <c r="E9" s="19"/>
      <c r="F9" s="19"/>
      <c r="G9" s="17" t="s">
        <v>20</v>
      </c>
      <c r="H9" s="17" t="s">
        <v>21</v>
      </c>
      <c r="I9" s="17" t="s">
        <v>20</v>
      </c>
    </row>
    <row r="10" spans="1:9" ht="15" customHeight="1" x14ac:dyDescent="0.15">
      <c r="A10" s="104"/>
      <c r="B10" s="93" t="s">
        <v>23</v>
      </c>
      <c r="C10" s="94"/>
      <c r="D10" s="19"/>
      <c r="E10" s="19"/>
      <c r="F10" s="19"/>
      <c r="G10" s="17" t="s">
        <v>20</v>
      </c>
      <c r="H10" s="17" t="s">
        <v>21</v>
      </c>
      <c r="I10" s="17" t="s">
        <v>20</v>
      </c>
    </row>
    <row r="11" spans="1:9" ht="20.100000000000001" customHeight="1" x14ac:dyDescent="0.15">
      <c r="A11" s="104" t="s">
        <v>24</v>
      </c>
      <c r="B11" s="93" t="s">
        <v>25</v>
      </c>
      <c r="C11" s="93"/>
      <c r="D11" s="93"/>
      <c r="E11" s="93"/>
      <c r="F11" s="93" t="s">
        <v>26</v>
      </c>
      <c r="G11" s="93"/>
      <c r="H11" s="93"/>
      <c r="I11" s="93"/>
    </row>
    <row r="12" spans="1:9" ht="126" customHeight="1" x14ac:dyDescent="0.15">
      <c r="A12" s="104"/>
      <c r="B12" s="118" t="s">
        <v>121</v>
      </c>
      <c r="C12" s="119"/>
      <c r="D12" s="119"/>
      <c r="E12" s="120"/>
      <c r="F12" s="113" t="s">
        <v>122</v>
      </c>
      <c r="G12" s="114"/>
      <c r="H12" s="114"/>
      <c r="I12" s="115"/>
    </row>
    <row r="13" spans="1:9" ht="33.950000000000003" customHeight="1" x14ac:dyDescent="0.15">
      <c r="A13" s="105" t="s">
        <v>29</v>
      </c>
      <c r="B13" s="21" t="s">
        <v>30</v>
      </c>
      <c r="C13" s="21" t="s">
        <v>31</v>
      </c>
      <c r="D13" s="21" t="s">
        <v>32</v>
      </c>
      <c r="E13" s="21" t="s">
        <v>33</v>
      </c>
      <c r="F13" s="21" t="s">
        <v>34</v>
      </c>
      <c r="G13" s="21" t="s">
        <v>15</v>
      </c>
      <c r="H13" s="21" t="s">
        <v>17</v>
      </c>
      <c r="I13" s="21" t="s">
        <v>35</v>
      </c>
    </row>
    <row r="14" spans="1:9" ht="48.95" customHeight="1" x14ac:dyDescent="0.15">
      <c r="A14" s="105"/>
      <c r="B14" s="105" t="s">
        <v>123</v>
      </c>
      <c r="C14" s="105" t="s">
        <v>37</v>
      </c>
      <c r="D14" s="45" t="s">
        <v>124</v>
      </c>
      <c r="E14" s="41" t="s">
        <v>125</v>
      </c>
      <c r="F14" s="41" t="s">
        <v>126</v>
      </c>
      <c r="G14" s="28">
        <v>2</v>
      </c>
      <c r="H14" s="28">
        <v>1.2</v>
      </c>
      <c r="I14" s="52" t="s">
        <v>127</v>
      </c>
    </row>
    <row r="15" spans="1:9" ht="25.5" customHeight="1" x14ac:dyDescent="0.15">
      <c r="A15" s="105"/>
      <c r="B15" s="105"/>
      <c r="C15" s="105"/>
      <c r="D15" s="45" t="s">
        <v>128</v>
      </c>
      <c r="E15" s="41" t="s">
        <v>129</v>
      </c>
      <c r="F15" s="41" t="s">
        <v>130</v>
      </c>
      <c r="G15" s="28">
        <v>3</v>
      </c>
      <c r="H15" s="28">
        <v>3</v>
      </c>
      <c r="I15" s="28"/>
    </row>
    <row r="16" spans="1:9" ht="61.5" customHeight="1" x14ac:dyDescent="0.15">
      <c r="A16" s="105"/>
      <c r="B16" s="105"/>
      <c r="C16" s="105"/>
      <c r="D16" s="45" t="s">
        <v>131</v>
      </c>
      <c r="E16" s="41" t="s">
        <v>132</v>
      </c>
      <c r="F16" s="48" t="s">
        <v>133</v>
      </c>
      <c r="G16" s="28">
        <v>3</v>
      </c>
      <c r="H16" s="28">
        <v>2</v>
      </c>
      <c r="I16" s="52" t="s">
        <v>134</v>
      </c>
    </row>
    <row r="17" spans="1:9" ht="102" customHeight="1" x14ac:dyDescent="0.15">
      <c r="A17" s="105"/>
      <c r="B17" s="105"/>
      <c r="C17" s="105"/>
      <c r="D17" s="45" t="s">
        <v>135</v>
      </c>
      <c r="E17" s="41" t="s">
        <v>136</v>
      </c>
      <c r="F17" s="41" t="s">
        <v>137</v>
      </c>
      <c r="G17" s="28">
        <v>3</v>
      </c>
      <c r="H17" s="28">
        <v>2</v>
      </c>
      <c r="I17" s="52" t="s">
        <v>138</v>
      </c>
    </row>
    <row r="18" spans="1:9" ht="80.099999999999994" customHeight="1" x14ac:dyDescent="0.15">
      <c r="A18" s="105"/>
      <c r="B18" s="105"/>
      <c r="C18" s="105"/>
      <c r="D18" s="45" t="s">
        <v>139</v>
      </c>
      <c r="E18" s="41" t="s">
        <v>140</v>
      </c>
      <c r="F18" s="48" t="s">
        <v>141</v>
      </c>
      <c r="G18" s="28">
        <v>3</v>
      </c>
      <c r="H18" s="28">
        <v>2</v>
      </c>
      <c r="I18" s="52" t="s">
        <v>142</v>
      </c>
    </row>
    <row r="19" spans="1:9" ht="74.099999999999994" customHeight="1" x14ac:dyDescent="0.15">
      <c r="A19" s="105"/>
      <c r="B19" s="105"/>
      <c r="C19" s="105"/>
      <c r="D19" s="45" t="s">
        <v>143</v>
      </c>
      <c r="E19" s="41" t="s">
        <v>144</v>
      </c>
      <c r="F19" s="48" t="s">
        <v>145</v>
      </c>
      <c r="G19" s="28">
        <v>3</v>
      </c>
      <c r="H19" s="28">
        <v>1.5</v>
      </c>
      <c r="I19" s="52" t="s">
        <v>146</v>
      </c>
    </row>
    <row r="20" spans="1:9" ht="25.5" customHeight="1" x14ac:dyDescent="0.15">
      <c r="A20" s="105"/>
      <c r="B20" s="105"/>
      <c r="C20" s="105" t="s">
        <v>39</v>
      </c>
      <c r="D20" s="45" t="s">
        <v>147</v>
      </c>
      <c r="E20" s="41" t="s">
        <v>83</v>
      </c>
      <c r="F20" s="49">
        <v>1</v>
      </c>
      <c r="G20" s="28">
        <v>5</v>
      </c>
      <c r="H20" s="28">
        <v>5</v>
      </c>
      <c r="I20" s="28"/>
    </row>
    <row r="21" spans="1:9" ht="62.1" customHeight="1" x14ac:dyDescent="0.15">
      <c r="A21" s="105"/>
      <c r="B21" s="105"/>
      <c r="C21" s="105"/>
      <c r="D21" s="45" t="s">
        <v>148</v>
      </c>
      <c r="E21" s="41" t="s">
        <v>149</v>
      </c>
      <c r="F21" s="41" t="s">
        <v>150</v>
      </c>
      <c r="G21" s="28">
        <v>2</v>
      </c>
      <c r="H21" s="28">
        <v>2</v>
      </c>
      <c r="I21" s="28"/>
    </row>
    <row r="22" spans="1:9" ht="25.5" customHeight="1" x14ac:dyDescent="0.15">
      <c r="A22" s="105"/>
      <c r="B22" s="105"/>
      <c r="C22" s="105"/>
      <c r="D22" s="45" t="s">
        <v>151</v>
      </c>
      <c r="E22" s="41" t="s">
        <v>83</v>
      </c>
      <c r="F22" s="49">
        <v>1</v>
      </c>
      <c r="G22" s="28">
        <v>4</v>
      </c>
      <c r="H22" s="28">
        <v>4</v>
      </c>
      <c r="I22" s="28"/>
    </row>
    <row r="23" spans="1:9" ht="25.5" customHeight="1" x14ac:dyDescent="0.15">
      <c r="A23" s="105"/>
      <c r="B23" s="105"/>
      <c r="C23" s="105" t="s">
        <v>44</v>
      </c>
      <c r="D23" s="45" t="s">
        <v>152</v>
      </c>
      <c r="E23" s="41" t="s">
        <v>153</v>
      </c>
      <c r="F23" s="41" t="s">
        <v>154</v>
      </c>
      <c r="G23" s="28">
        <v>5</v>
      </c>
      <c r="H23" s="28">
        <v>5</v>
      </c>
      <c r="I23" s="28"/>
    </row>
    <row r="24" spans="1:9" ht="25.5" customHeight="1" x14ac:dyDescent="0.15">
      <c r="A24" s="105"/>
      <c r="B24" s="105"/>
      <c r="C24" s="105"/>
      <c r="D24" s="45" t="s">
        <v>155</v>
      </c>
      <c r="E24" s="41" t="s">
        <v>156</v>
      </c>
      <c r="F24" s="50">
        <v>45972</v>
      </c>
      <c r="G24" s="28">
        <v>2</v>
      </c>
      <c r="H24" s="28">
        <v>2</v>
      </c>
      <c r="I24" s="28"/>
    </row>
    <row r="25" spans="1:9" ht="25.5" customHeight="1" x14ac:dyDescent="0.15">
      <c r="A25" s="105"/>
      <c r="B25" s="105"/>
      <c r="C25" s="105"/>
      <c r="D25" s="45" t="s">
        <v>157</v>
      </c>
      <c r="E25" s="41" t="s">
        <v>158</v>
      </c>
      <c r="F25" s="50">
        <v>46016</v>
      </c>
      <c r="G25" s="28">
        <v>5</v>
      </c>
      <c r="H25" s="28">
        <v>5</v>
      </c>
      <c r="I25" s="28"/>
    </row>
    <row r="26" spans="1:9" ht="25.5" customHeight="1" x14ac:dyDescent="0.15">
      <c r="A26" s="105"/>
      <c r="B26" s="105"/>
      <c r="C26" s="105" t="s">
        <v>47</v>
      </c>
      <c r="D26" s="45" t="s">
        <v>159</v>
      </c>
      <c r="E26" s="41" t="s">
        <v>160</v>
      </c>
      <c r="F26" s="41" t="s">
        <v>161</v>
      </c>
      <c r="G26" s="28">
        <v>4</v>
      </c>
      <c r="H26" s="28">
        <v>4</v>
      </c>
      <c r="I26" s="28"/>
    </row>
    <row r="27" spans="1:9" ht="39.75" customHeight="1" x14ac:dyDescent="0.15">
      <c r="A27" s="105"/>
      <c r="B27" s="105"/>
      <c r="C27" s="105"/>
      <c r="D27" s="45" t="s">
        <v>162</v>
      </c>
      <c r="E27" s="41" t="s">
        <v>163</v>
      </c>
      <c r="F27" s="41" t="s">
        <v>164</v>
      </c>
      <c r="G27" s="28">
        <v>4</v>
      </c>
      <c r="H27" s="28">
        <v>3.8</v>
      </c>
      <c r="I27" s="52" t="s">
        <v>165</v>
      </c>
    </row>
    <row r="28" spans="1:9" ht="25.5" customHeight="1" x14ac:dyDescent="0.15">
      <c r="A28" s="105"/>
      <c r="B28" s="105"/>
      <c r="C28" s="105"/>
      <c r="D28" s="45" t="s">
        <v>166</v>
      </c>
      <c r="E28" s="41" t="s">
        <v>167</v>
      </c>
      <c r="F28" s="41" t="s">
        <v>168</v>
      </c>
      <c r="G28" s="28">
        <v>2</v>
      </c>
      <c r="H28" s="28">
        <v>2</v>
      </c>
      <c r="I28" s="28"/>
    </row>
    <row r="29" spans="1:9" ht="58.5" customHeight="1" x14ac:dyDescent="0.15">
      <c r="A29" s="105"/>
      <c r="B29" s="105"/>
      <c r="C29" s="105" t="s">
        <v>74</v>
      </c>
      <c r="D29" s="45" t="s">
        <v>169</v>
      </c>
      <c r="E29" s="41" t="s">
        <v>170</v>
      </c>
      <c r="F29" s="41" t="s">
        <v>171</v>
      </c>
      <c r="G29" s="28">
        <v>10</v>
      </c>
      <c r="H29" s="28">
        <v>10</v>
      </c>
      <c r="I29" s="28"/>
    </row>
    <row r="30" spans="1:9" ht="40.5" customHeight="1" x14ac:dyDescent="0.15">
      <c r="A30" s="105"/>
      <c r="B30" s="105"/>
      <c r="C30" s="105"/>
      <c r="D30" s="45" t="s">
        <v>172</v>
      </c>
      <c r="E30" s="45" t="s">
        <v>173</v>
      </c>
      <c r="F30" s="45" t="s">
        <v>174</v>
      </c>
      <c r="G30" s="28">
        <v>10</v>
      </c>
      <c r="H30" s="28">
        <v>10</v>
      </c>
      <c r="I30" s="28"/>
    </row>
    <row r="31" spans="1:9" ht="25.5" customHeight="1" x14ac:dyDescent="0.15">
      <c r="A31" s="105"/>
      <c r="B31" s="105"/>
      <c r="C31" s="21" t="s">
        <v>51</v>
      </c>
      <c r="D31" s="45" t="s">
        <v>175</v>
      </c>
      <c r="E31" s="41" t="s">
        <v>176</v>
      </c>
      <c r="F31" s="41" t="s">
        <v>176</v>
      </c>
      <c r="G31" s="28">
        <v>10</v>
      </c>
      <c r="H31" s="28">
        <v>10</v>
      </c>
      <c r="I31" s="28"/>
    </row>
    <row r="32" spans="1:9" ht="25.5" customHeight="1" x14ac:dyDescent="0.15">
      <c r="A32" s="105"/>
      <c r="B32" s="105" t="s">
        <v>177</v>
      </c>
      <c r="C32" s="105" t="s">
        <v>116</v>
      </c>
      <c r="D32" s="45" t="s">
        <v>178</v>
      </c>
      <c r="E32" s="41" t="s">
        <v>83</v>
      </c>
      <c r="F32" s="30">
        <v>1</v>
      </c>
      <c r="G32" s="28">
        <v>2</v>
      </c>
      <c r="H32" s="28">
        <v>2</v>
      </c>
      <c r="I32" s="28"/>
    </row>
    <row r="33" spans="1:9" ht="25.5" customHeight="1" x14ac:dyDescent="0.15">
      <c r="A33" s="105"/>
      <c r="B33" s="105"/>
      <c r="C33" s="105"/>
      <c r="D33" s="45" t="s">
        <v>119</v>
      </c>
      <c r="E33" s="41" t="s">
        <v>83</v>
      </c>
      <c r="F33" s="30">
        <v>1</v>
      </c>
      <c r="G33" s="28">
        <v>4</v>
      </c>
      <c r="H33" s="28">
        <v>4</v>
      </c>
      <c r="I33" s="28"/>
    </row>
    <row r="34" spans="1:9" ht="25.5" customHeight="1" x14ac:dyDescent="0.15">
      <c r="A34" s="105"/>
      <c r="B34" s="105"/>
      <c r="C34" s="105"/>
      <c r="D34" s="45" t="s">
        <v>179</v>
      </c>
      <c r="E34" s="41" t="s">
        <v>83</v>
      </c>
      <c r="F34" s="51">
        <v>0.91890000000000005</v>
      </c>
      <c r="G34" s="28">
        <v>4</v>
      </c>
      <c r="H34" s="28">
        <v>4</v>
      </c>
      <c r="I34" s="28"/>
    </row>
    <row r="35" spans="1:9" ht="18.95" customHeight="1" x14ac:dyDescent="0.15">
      <c r="A35" s="107" t="s">
        <v>59</v>
      </c>
      <c r="B35" s="107"/>
      <c r="C35" s="107"/>
      <c r="D35" s="107"/>
      <c r="E35" s="107"/>
      <c r="F35" s="107"/>
      <c r="G35" s="35">
        <v>100</v>
      </c>
      <c r="H35" s="35">
        <v>94.3</v>
      </c>
      <c r="I35" s="53"/>
    </row>
    <row r="36" spans="1:9" ht="138" customHeight="1" x14ac:dyDescent="0.15">
      <c r="A36" s="116" t="s">
        <v>60</v>
      </c>
      <c r="B36" s="117"/>
      <c r="C36" s="117"/>
      <c r="D36" s="117"/>
      <c r="E36" s="117"/>
      <c r="F36" s="117"/>
      <c r="G36" s="117"/>
      <c r="H36" s="117"/>
      <c r="I36" s="117"/>
    </row>
  </sheetData>
  <mergeCells count="32">
    <mergeCell ref="A36:I36"/>
    <mergeCell ref="A6:A10"/>
    <mergeCell ref="A11:A12"/>
    <mergeCell ref="A13:A34"/>
    <mergeCell ref="B14:B28"/>
    <mergeCell ref="B29:B31"/>
    <mergeCell ref="B32:B34"/>
    <mergeCell ref="C14:C19"/>
    <mergeCell ref="C20:C22"/>
    <mergeCell ref="C23:C25"/>
    <mergeCell ref="C26:C28"/>
    <mergeCell ref="C29:C30"/>
    <mergeCell ref="C32:C34"/>
    <mergeCell ref="B11:E11"/>
    <mergeCell ref="F11:I11"/>
    <mergeCell ref="B12:E12"/>
    <mergeCell ref="F12:I12"/>
    <mergeCell ref="A35:F35"/>
    <mergeCell ref="B6:C6"/>
    <mergeCell ref="B7:C7"/>
    <mergeCell ref="B8:C8"/>
    <mergeCell ref="B9:C9"/>
    <mergeCell ref="B10:C10"/>
    <mergeCell ref="A5:C5"/>
    <mergeCell ref="D5:E5"/>
    <mergeCell ref="G5:I5"/>
    <mergeCell ref="A2:I2"/>
    <mergeCell ref="A3:C3"/>
    <mergeCell ref="D3:I3"/>
    <mergeCell ref="A4:C4"/>
    <mergeCell ref="D4:E4"/>
    <mergeCell ref="G4:I4"/>
  </mergeCells>
  <phoneticPr fontId="21" type="noConversion"/>
  <printOptions horizontalCentered="1"/>
  <pageMargins left="0.47222222222222199" right="0.27500000000000002" top="0.55069444444444404" bottom="0.196527777777778" header="0.35416666666666702" footer="0.118055555555556"/>
  <pageSetup paperSize="9" scale="8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8"/>
  <sheetViews>
    <sheetView tabSelected="1" zoomScale="120" zoomScaleNormal="120" workbookViewId="0">
      <selection activeCell="D50" sqref="D50"/>
    </sheetView>
  </sheetViews>
  <sheetFormatPr defaultColWidth="9" defaultRowHeight="13.5" x14ac:dyDescent="0.15"/>
  <cols>
    <col min="1" max="1" width="11.25" style="14" customWidth="1"/>
    <col min="2" max="2" width="10.5" style="14" customWidth="1"/>
    <col min="3" max="3" width="16.375" style="14" customWidth="1"/>
    <col min="4" max="4" width="37.5" style="14" customWidth="1"/>
    <col min="5" max="5" width="16.375" style="14" customWidth="1"/>
    <col min="6" max="6" width="14.875" style="14" customWidth="1"/>
    <col min="7" max="7" width="5" style="14" customWidth="1"/>
    <col min="8" max="8" width="7" style="14" customWidth="1"/>
    <col min="9" max="9" width="26.375" style="14" customWidth="1"/>
    <col min="10" max="10" width="16.75" style="15" customWidth="1"/>
    <col min="11" max="16384" width="9" style="14"/>
  </cols>
  <sheetData>
    <row r="2" spans="1:10" ht="55.9" customHeight="1" x14ac:dyDescent="0.15">
      <c r="A2" s="98" t="s">
        <v>0</v>
      </c>
      <c r="B2" s="99"/>
      <c r="C2" s="99"/>
      <c r="D2" s="99"/>
      <c r="E2" s="99"/>
      <c r="F2" s="99"/>
      <c r="G2" s="99"/>
      <c r="H2" s="99"/>
      <c r="I2" s="99"/>
    </row>
    <row r="3" spans="1:10" ht="24" customHeight="1" x14ac:dyDescent="0.15">
      <c r="A3" s="112" t="s">
        <v>1</v>
      </c>
      <c r="B3" s="112"/>
      <c r="C3" s="112"/>
      <c r="D3" s="112" t="s">
        <v>180</v>
      </c>
      <c r="E3" s="112"/>
      <c r="F3" s="112"/>
      <c r="G3" s="112"/>
      <c r="H3" s="112"/>
      <c r="I3" s="112"/>
      <c r="J3" s="36"/>
    </row>
    <row r="4" spans="1:10" ht="24" customHeight="1" x14ac:dyDescent="0.15">
      <c r="A4" s="112" t="s">
        <v>3</v>
      </c>
      <c r="B4" s="112"/>
      <c r="C4" s="112"/>
      <c r="D4" s="100" t="s">
        <v>62</v>
      </c>
      <c r="E4" s="100"/>
      <c r="F4" s="16" t="s">
        <v>5</v>
      </c>
      <c r="G4" s="121" t="s">
        <v>6</v>
      </c>
      <c r="H4" s="122"/>
      <c r="I4" s="123"/>
    </row>
    <row r="5" spans="1:10" ht="24" customHeight="1" x14ac:dyDescent="0.15">
      <c r="A5" s="109" t="s">
        <v>7</v>
      </c>
      <c r="B5" s="110"/>
      <c r="C5" s="111"/>
      <c r="D5" s="73" t="s">
        <v>8</v>
      </c>
      <c r="E5" s="75"/>
      <c r="F5" s="16" t="s">
        <v>9</v>
      </c>
      <c r="G5" s="73" t="s">
        <v>10</v>
      </c>
      <c r="H5" s="74"/>
      <c r="I5" s="75"/>
    </row>
    <row r="6" spans="1:10" ht="28.5" x14ac:dyDescent="0.15">
      <c r="A6" s="130" t="s">
        <v>11</v>
      </c>
      <c r="B6" s="125"/>
      <c r="C6" s="125"/>
      <c r="D6" s="18" t="s">
        <v>12</v>
      </c>
      <c r="E6" s="23" t="s">
        <v>13</v>
      </c>
      <c r="F6" s="18" t="s">
        <v>14</v>
      </c>
      <c r="G6" s="18" t="s">
        <v>15</v>
      </c>
      <c r="H6" s="18" t="s">
        <v>16</v>
      </c>
      <c r="I6" s="18" t="s">
        <v>17</v>
      </c>
    </row>
    <row r="7" spans="1:10" ht="15" customHeight="1" x14ac:dyDescent="0.15">
      <c r="A7" s="131"/>
      <c r="B7" s="112" t="s">
        <v>18</v>
      </c>
      <c r="C7" s="126"/>
      <c r="D7" s="17">
        <v>128.78391999999999</v>
      </c>
      <c r="E7" s="25">
        <v>123.38760000000001</v>
      </c>
      <c r="F7" s="17">
        <v>122.5656</v>
      </c>
      <c r="G7" s="17">
        <v>10</v>
      </c>
      <c r="H7" s="26">
        <v>0.99329999999999996</v>
      </c>
      <c r="I7" s="25">
        <v>9.9</v>
      </c>
      <c r="J7" s="37"/>
    </row>
    <row r="8" spans="1:10" ht="15" customHeight="1" x14ac:dyDescent="0.15">
      <c r="A8" s="131"/>
      <c r="B8" s="112" t="s">
        <v>19</v>
      </c>
      <c r="C8" s="126"/>
      <c r="D8" s="17">
        <v>128.78391999999999</v>
      </c>
      <c r="E8" s="25">
        <v>123.38760000000001</v>
      </c>
      <c r="F8" s="17">
        <v>122.5656</v>
      </c>
      <c r="G8" s="17" t="s">
        <v>20</v>
      </c>
      <c r="H8" s="17" t="s">
        <v>21</v>
      </c>
      <c r="I8" s="17" t="s">
        <v>20</v>
      </c>
    </row>
    <row r="9" spans="1:10" ht="15" customHeight="1" x14ac:dyDescent="0.15">
      <c r="A9" s="131"/>
      <c r="B9" s="112" t="s">
        <v>22</v>
      </c>
      <c r="C9" s="126"/>
      <c r="D9" s="19"/>
      <c r="E9" s="19"/>
      <c r="F9" s="19"/>
      <c r="G9" s="17" t="s">
        <v>20</v>
      </c>
      <c r="H9" s="17" t="s">
        <v>21</v>
      </c>
      <c r="I9" s="17" t="s">
        <v>20</v>
      </c>
    </row>
    <row r="10" spans="1:10" ht="15" customHeight="1" x14ac:dyDescent="0.15">
      <c r="A10" s="131"/>
      <c r="B10" s="112" t="s">
        <v>23</v>
      </c>
      <c r="C10" s="126"/>
      <c r="D10" s="19"/>
      <c r="E10" s="19"/>
      <c r="F10" s="19"/>
      <c r="G10" s="17" t="s">
        <v>20</v>
      </c>
      <c r="H10" s="17" t="s">
        <v>21</v>
      </c>
      <c r="I10" s="17" t="s">
        <v>20</v>
      </c>
    </row>
    <row r="11" spans="1:10" ht="19.899999999999999" customHeight="1" x14ac:dyDescent="0.15">
      <c r="A11" s="131" t="s">
        <v>24</v>
      </c>
      <c r="B11" s="112" t="s">
        <v>25</v>
      </c>
      <c r="C11" s="112"/>
      <c r="D11" s="112"/>
      <c r="E11" s="112"/>
      <c r="F11" s="112" t="s">
        <v>26</v>
      </c>
      <c r="G11" s="112"/>
      <c r="H11" s="112"/>
      <c r="I11" s="112"/>
    </row>
    <row r="12" spans="1:10" ht="112.15" customHeight="1" x14ac:dyDescent="0.15">
      <c r="A12" s="131"/>
      <c r="B12" s="135" t="s">
        <v>181</v>
      </c>
      <c r="C12" s="136"/>
      <c r="D12" s="136"/>
      <c r="E12" s="137"/>
      <c r="F12" s="135" t="s">
        <v>182</v>
      </c>
      <c r="G12" s="136"/>
      <c r="H12" s="136"/>
      <c r="I12" s="137"/>
      <c r="J12" s="38"/>
    </row>
    <row r="13" spans="1:10" ht="34.15" customHeight="1" x14ac:dyDescent="0.15">
      <c r="A13" s="132" t="s">
        <v>29</v>
      </c>
      <c r="B13" s="20" t="s">
        <v>30</v>
      </c>
      <c r="C13" s="20" t="s">
        <v>31</v>
      </c>
      <c r="D13" s="20" t="s">
        <v>32</v>
      </c>
      <c r="E13" s="20" t="s">
        <v>33</v>
      </c>
      <c r="F13" s="20" t="s">
        <v>34</v>
      </c>
      <c r="G13" s="20" t="s">
        <v>15</v>
      </c>
      <c r="H13" s="20" t="s">
        <v>17</v>
      </c>
      <c r="I13" s="20" t="s">
        <v>35</v>
      </c>
    </row>
    <row r="14" spans="1:10" ht="15" customHeight="1" x14ac:dyDescent="0.15">
      <c r="A14" s="132"/>
      <c r="B14" s="105" t="s">
        <v>36</v>
      </c>
      <c r="C14" s="105" t="s">
        <v>37</v>
      </c>
      <c r="D14" s="22" t="s">
        <v>183</v>
      </c>
      <c r="E14" s="27" t="s">
        <v>184</v>
      </c>
      <c r="F14" s="28" t="s">
        <v>184</v>
      </c>
      <c r="G14" s="28">
        <v>2</v>
      </c>
      <c r="H14" s="28">
        <v>2</v>
      </c>
      <c r="I14" s="28"/>
    </row>
    <row r="15" spans="1:10" ht="15" customHeight="1" x14ac:dyDescent="0.15">
      <c r="A15" s="132"/>
      <c r="B15" s="105"/>
      <c r="C15" s="105"/>
      <c r="D15" s="22" t="s">
        <v>185</v>
      </c>
      <c r="E15" s="29" t="s">
        <v>186</v>
      </c>
      <c r="F15" s="28" t="s">
        <v>187</v>
      </c>
      <c r="G15" s="28">
        <v>2</v>
      </c>
      <c r="H15" s="28">
        <v>2</v>
      </c>
      <c r="I15" s="28"/>
    </row>
    <row r="16" spans="1:10" ht="15" customHeight="1" x14ac:dyDescent="0.15">
      <c r="A16" s="132"/>
      <c r="B16" s="105"/>
      <c r="C16" s="105"/>
      <c r="D16" s="22" t="s">
        <v>188</v>
      </c>
      <c r="E16" s="27" t="s">
        <v>189</v>
      </c>
      <c r="F16" s="27" t="s">
        <v>189</v>
      </c>
      <c r="G16" s="28">
        <v>2</v>
      </c>
      <c r="H16" s="28">
        <v>2</v>
      </c>
      <c r="I16" s="28"/>
    </row>
    <row r="17" spans="1:10" ht="15" customHeight="1" x14ac:dyDescent="0.15">
      <c r="A17" s="132"/>
      <c r="B17" s="105"/>
      <c r="C17" s="105"/>
      <c r="D17" s="22" t="s">
        <v>190</v>
      </c>
      <c r="E17" s="27" t="s">
        <v>10</v>
      </c>
      <c r="F17" s="27" t="s">
        <v>10</v>
      </c>
      <c r="G17" s="28">
        <v>2</v>
      </c>
      <c r="H17" s="28">
        <v>2</v>
      </c>
      <c r="I17" s="28"/>
    </row>
    <row r="18" spans="1:10" ht="15" customHeight="1" x14ac:dyDescent="0.15">
      <c r="A18" s="132"/>
      <c r="B18" s="105"/>
      <c r="C18" s="105"/>
      <c r="D18" s="22" t="s">
        <v>191</v>
      </c>
      <c r="E18" s="27" t="s">
        <v>192</v>
      </c>
      <c r="F18" s="28" t="s">
        <v>192</v>
      </c>
      <c r="G18" s="28">
        <v>2</v>
      </c>
      <c r="H18" s="28">
        <v>2</v>
      </c>
      <c r="I18" s="28"/>
    </row>
    <row r="19" spans="1:10" ht="15" customHeight="1" x14ac:dyDescent="0.15">
      <c r="A19" s="132"/>
      <c r="B19" s="105"/>
      <c r="C19" s="105"/>
      <c r="D19" s="22" t="s">
        <v>193</v>
      </c>
      <c r="E19" s="27" t="s">
        <v>194</v>
      </c>
      <c r="F19" s="27" t="s">
        <v>194</v>
      </c>
      <c r="G19" s="28">
        <v>2</v>
      </c>
      <c r="H19" s="28">
        <v>2</v>
      </c>
      <c r="I19" s="28"/>
    </row>
    <row r="20" spans="1:10" ht="15" customHeight="1" x14ac:dyDescent="0.15">
      <c r="A20" s="132"/>
      <c r="B20" s="105"/>
      <c r="C20" s="105"/>
      <c r="D20" s="22" t="s">
        <v>195</v>
      </c>
      <c r="E20" s="27" t="s">
        <v>194</v>
      </c>
      <c r="F20" s="27" t="s">
        <v>194</v>
      </c>
      <c r="G20" s="28">
        <v>2</v>
      </c>
      <c r="H20" s="28">
        <v>2</v>
      </c>
      <c r="I20" s="28"/>
    </row>
    <row r="21" spans="1:10" ht="15" customHeight="1" x14ac:dyDescent="0.15">
      <c r="A21" s="132"/>
      <c r="B21" s="105"/>
      <c r="C21" s="105"/>
      <c r="D21" s="22" t="s">
        <v>196</v>
      </c>
      <c r="E21" s="27" t="s">
        <v>197</v>
      </c>
      <c r="F21" s="27" t="s">
        <v>197</v>
      </c>
      <c r="G21" s="28">
        <v>2</v>
      </c>
      <c r="H21" s="28">
        <v>2</v>
      </c>
      <c r="I21" s="28"/>
    </row>
    <row r="22" spans="1:10" ht="136.15" customHeight="1" x14ac:dyDescent="0.15">
      <c r="A22" s="132"/>
      <c r="B22" s="105"/>
      <c r="C22" s="105"/>
      <c r="D22" s="22" t="s">
        <v>198</v>
      </c>
      <c r="E22" s="27" t="s">
        <v>199</v>
      </c>
      <c r="F22" s="28" t="s">
        <v>200</v>
      </c>
      <c r="G22" s="28">
        <v>4</v>
      </c>
      <c r="H22" s="28">
        <v>3.6</v>
      </c>
      <c r="I22" s="34" t="s">
        <v>201</v>
      </c>
      <c r="J22" s="37"/>
    </row>
    <row r="23" spans="1:10" ht="15" customHeight="1" x14ac:dyDescent="0.15">
      <c r="A23" s="132"/>
      <c r="B23" s="105"/>
      <c r="C23" s="21" t="s">
        <v>39</v>
      </c>
      <c r="D23" s="22" t="s">
        <v>68</v>
      </c>
      <c r="E23" s="30">
        <v>1</v>
      </c>
      <c r="F23" s="30">
        <v>1</v>
      </c>
      <c r="G23" s="28">
        <v>10</v>
      </c>
      <c r="H23" s="28">
        <v>10</v>
      </c>
      <c r="I23" s="28"/>
    </row>
    <row r="24" spans="1:10" ht="15" customHeight="1" x14ac:dyDescent="0.15">
      <c r="A24" s="132"/>
      <c r="B24" s="105"/>
      <c r="C24" s="105" t="s">
        <v>44</v>
      </c>
      <c r="D24" s="22" t="s">
        <v>202</v>
      </c>
      <c r="E24" s="31" t="s">
        <v>203</v>
      </c>
      <c r="F24" s="32" t="s">
        <v>204</v>
      </c>
      <c r="G24" s="28">
        <v>1</v>
      </c>
      <c r="H24" s="28">
        <v>1</v>
      </c>
      <c r="I24" s="28"/>
      <c r="J24" s="127"/>
    </row>
    <row r="25" spans="1:10" ht="15" customHeight="1" x14ac:dyDescent="0.15">
      <c r="A25" s="132"/>
      <c r="B25" s="105"/>
      <c r="C25" s="105"/>
      <c r="D25" s="22" t="s">
        <v>205</v>
      </c>
      <c r="E25" s="31" t="s">
        <v>203</v>
      </c>
      <c r="F25" s="32" t="s">
        <v>206</v>
      </c>
      <c r="G25" s="28">
        <v>1</v>
      </c>
      <c r="H25" s="28">
        <v>1</v>
      </c>
      <c r="I25" s="28"/>
      <c r="J25" s="127"/>
    </row>
    <row r="26" spans="1:10" ht="15" customHeight="1" x14ac:dyDescent="0.15">
      <c r="A26" s="132"/>
      <c r="B26" s="105"/>
      <c r="C26" s="105"/>
      <c r="D26" s="22" t="s">
        <v>207</v>
      </c>
      <c r="E26" s="31" t="s">
        <v>203</v>
      </c>
      <c r="F26" s="32" t="s">
        <v>208</v>
      </c>
      <c r="G26" s="28">
        <v>1</v>
      </c>
      <c r="H26" s="28">
        <v>1</v>
      </c>
      <c r="I26" s="28"/>
      <c r="J26" s="127"/>
    </row>
    <row r="27" spans="1:10" ht="15" customHeight="1" x14ac:dyDescent="0.15">
      <c r="A27" s="132"/>
      <c r="B27" s="105"/>
      <c r="C27" s="105"/>
      <c r="D27" s="22" t="s">
        <v>209</v>
      </c>
      <c r="E27" s="31" t="s">
        <v>210</v>
      </c>
      <c r="F27" s="32" t="s">
        <v>211</v>
      </c>
      <c r="G27" s="28">
        <v>1</v>
      </c>
      <c r="H27" s="28">
        <v>1</v>
      </c>
      <c r="I27" s="28"/>
      <c r="J27" s="127"/>
    </row>
    <row r="28" spans="1:10" ht="15" customHeight="1" x14ac:dyDescent="0.15">
      <c r="A28" s="132"/>
      <c r="B28" s="105"/>
      <c r="C28" s="105"/>
      <c r="D28" s="22" t="s">
        <v>212</v>
      </c>
      <c r="E28" s="31" t="s">
        <v>213</v>
      </c>
      <c r="F28" s="32" t="s">
        <v>214</v>
      </c>
      <c r="G28" s="28">
        <v>1</v>
      </c>
      <c r="H28" s="28">
        <v>1</v>
      </c>
      <c r="I28" s="28"/>
      <c r="J28" s="127"/>
    </row>
    <row r="29" spans="1:10" ht="15" customHeight="1" x14ac:dyDescent="0.15">
      <c r="A29" s="132"/>
      <c r="B29" s="105"/>
      <c r="C29" s="105"/>
      <c r="D29" s="22" t="s">
        <v>215</v>
      </c>
      <c r="E29" s="31" t="s">
        <v>216</v>
      </c>
      <c r="F29" s="32" t="s">
        <v>217</v>
      </c>
      <c r="G29" s="28">
        <v>1</v>
      </c>
      <c r="H29" s="28">
        <v>1</v>
      </c>
      <c r="I29" s="28"/>
      <c r="J29" s="127"/>
    </row>
    <row r="30" spans="1:10" ht="15" customHeight="1" x14ac:dyDescent="0.15">
      <c r="A30" s="132"/>
      <c r="B30" s="105"/>
      <c r="C30" s="105"/>
      <c r="D30" s="22" t="s">
        <v>218</v>
      </c>
      <c r="E30" s="31" t="s">
        <v>203</v>
      </c>
      <c r="F30" s="32" t="s">
        <v>219</v>
      </c>
      <c r="G30" s="28">
        <v>1</v>
      </c>
      <c r="H30" s="28">
        <v>1</v>
      </c>
      <c r="I30" s="28"/>
      <c r="J30" s="127"/>
    </row>
    <row r="31" spans="1:10" ht="15" customHeight="1" x14ac:dyDescent="0.15">
      <c r="A31" s="132"/>
      <c r="B31" s="105"/>
      <c r="C31" s="105"/>
      <c r="D31" s="22" t="s">
        <v>220</v>
      </c>
      <c r="E31" s="31" t="s">
        <v>221</v>
      </c>
      <c r="F31" s="32" t="s">
        <v>222</v>
      </c>
      <c r="G31" s="28">
        <v>1</v>
      </c>
      <c r="H31" s="28">
        <v>1</v>
      </c>
      <c r="I31" s="28"/>
      <c r="J31" s="127"/>
    </row>
    <row r="32" spans="1:10" ht="15" customHeight="1" x14ac:dyDescent="0.15">
      <c r="A32" s="132"/>
      <c r="B32" s="105"/>
      <c r="C32" s="105"/>
      <c r="D32" s="22" t="s">
        <v>223</v>
      </c>
      <c r="E32" s="31" t="s">
        <v>203</v>
      </c>
      <c r="F32" s="32" t="s">
        <v>206</v>
      </c>
      <c r="G32" s="28">
        <v>1</v>
      </c>
      <c r="H32" s="28">
        <v>1</v>
      </c>
      <c r="I32" s="28"/>
      <c r="J32" s="127"/>
    </row>
    <row r="33" spans="1:10" ht="15" customHeight="1" x14ac:dyDescent="0.15">
      <c r="A33" s="132"/>
      <c r="B33" s="105"/>
      <c r="C33" s="105"/>
      <c r="D33" s="22" t="s">
        <v>224</v>
      </c>
      <c r="E33" s="31" t="s">
        <v>203</v>
      </c>
      <c r="F33" s="32" t="s">
        <v>225</v>
      </c>
      <c r="G33" s="28">
        <v>1</v>
      </c>
      <c r="H33" s="28">
        <v>1</v>
      </c>
      <c r="I33" s="28"/>
      <c r="J33" s="127"/>
    </row>
    <row r="34" spans="1:10" ht="15" customHeight="1" x14ac:dyDescent="0.15">
      <c r="A34" s="132"/>
      <c r="B34" s="105"/>
      <c r="C34" s="105" t="s">
        <v>47</v>
      </c>
      <c r="D34" s="22" t="s">
        <v>226</v>
      </c>
      <c r="E34" s="33" t="s">
        <v>227</v>
      </c>
      <c r="F34" s="28" t="s">
        <v>228</v>
      </c>
      <c r="G34" s="28">
        <v>1</v>
      </c>
      <c r="H34" s="28">
        <v>1</v>
      </c>
      <c r="I34" s="28"/>
      <c r="J34" s="127"/>
    </row>
    <row r="35" spans="1:10" ht="15" customHeight="1" x14ac:dyDescent="0.15">
      <c r="A35" s="132"/>
      <c r="B35" s="105"/>
      <c r="C35" s="105"/>
      <c r="D35" s="22" t="s">
        <v>229</v>
      </c>
      <c r="E35" s="33" t="s">
        <v>230</v>
      </c>
      <c r="F35" s="28" t="s">
        <v>231</v>
      </c>
      <c r="G35" s="28">
        <v>1</v>
      </c>
      <c r="H35" s="28">
        <v>1</v>
      </c>
      <c r="I35" s="28"/>
      <c r="J35" s="127"/>
    </row>
    <row r="36" spans="1:10" ht="15" customHeight="1" x14ac:dyDescent="0.15">
      <c r="A36" s="132"/>
      <c r="B36" s="105"/>
      <c r="C36" s="105"/>
      <c r="D36" s="22" t="s">
        <v>232</v>
      </c>
      <c r="E36" s="33" t="s">
        <v>233</v>
      </c>
      <c r="F36" s="28" t="s">
        <v>234</v>
      </c>
      <c r="G36" s="28">
        <v>1</v>
      </c>
      <c r="H36" s="28">
        <v>1</v>
      </c>
      <c r="I36" s="28"/>
      <c r="J36" s="127"/>
    </row>
    <row r="37" spans="1:10" ht="15" customHeight="1" x14ac:dyDescent="0.15">
      <c r="A37" s="132"/>
      <c r="B37" s="105"/>
      <c r="C37" s="105"/>
      <c r="D37" s="22" t="s">
        <v>235</v>
      </c>
      <c r="E37" s="31" t="s">
        <v>236</v>
      </c>
      <c r="F37" s="28" t="s">
        <v>237</v>
      </c>
      <c r="G37" s="28">
        <v>1</v>
      </c>
      <c r="H37" s="28">
        <v>1</v>
      </c>
      <c r="I37" s="28"/>
      <c r="J37" s="127"/>
    </row>
    <row r="38" spans="1:10" ht="15" customHeight="1" x14ac:dyDescent="0.15">
      <c r="A38" s="132"/>
      <c r="B38" s="105"/>
      <c r="C38" s="105"/>
      <c r="D38" s="22" t="s">
        <v>238</v>
      </c>
      <c r="E38" s="31" t="s">
        <v>239</v>
      </c>
      <c r="F38" s="28" t="s">
        <v>240</v>
      </c>
      <c r="G38" s="28">
        <v>1</v>
      </c>
      <c r="H38" s="28">
        <v>1</v>
      </c>
      <c r="I38" s="28"/>
      <c r="J38" s="127"/>
    </row>
    <row r="39" spans="1:10" ht="15" customHeight="1" x14ac:dyDescent="0.15">
      <c r="A39" s="132"/>
      <c r="B39" s="105"/>
      <c r="C39" s="105"/>
      <c r="D39" s="22" t="s">
        <v>241</v>
      </c>
      <c r="E39" s="33" t="s">
        <v>242</v>
      </c>
      <c r="F39" s="28" t="s">
        <v>243</v>
      </c>
      <c r="G39" s="28">
        <v>1</v>
      </c>
      <c r="H39" s="28">
        <v>1</v>
      </c>
      <c r="I39" s="28"/>
      <c r="J39" s="127"/>
    </row>
    <row r="40" spans="1:10" ht="15" customHeight="1" x14ac:dyDescent="0.15">
      <c r="A40" s="132"/>
      <c r="B40" s="105"/>
      <c r="C40" s="105"/>
      <c r="D40" s="22" t="s">
        <v>244</v>
      </c>
      <c r="E40" s="33" t="s">
        <v>245</v>
      </c>
      <c r="F40" s="28" t="s">
        <v>246</v>
      </c>
      <c r="G40" s="28">
        <v>1</v>
      </c>
      <c r="H40" s="28">
        <v>1</v>
      </c>
      <c r="I40" s="28"/>
      <c r="J40" s="127"/>
    </row>
    <row r="41" spans="1:10" ht="15" customHeight="1" x14ac:dyDescent="0.15">
      <c r="A41" s="132"/>
      <c r="B41" s="105"/>
      <c r="C41" s="105"/>
      <c r="D41" s="22" t="s">
        <v>247</v>
      </c>
      <c r="E41" s="33" t="s">
        <v>248</v>
      </c>
      <c r="F41" s="32" t="s">
        <v>249</v>
      </c>
      <c r="G41" s="28">
        <v>1</v>
      </c>
      <c r="H41" s="28">
        <v>1</v>
      </c>
      <c r="I41" s="28"/>
      <c r="J41" s="127"/>
    </row>
    <row r="42" spans="1:10" ht="15" customHeight="1" x14ac:dyDescent="0.15">
      <c r="A42" s="132"/>
      <c r="B42" s="105"/>
      <c r="C42" s="105"/>
      <c r="D42" s="22" t="s">
        <v>250</v>
      </c>
      <c r="E42" s="31" t="s">
        <v>251</v>
      </c>
      <c r="F42" s="28" t="s">
        <v>252</v>
      </c>
      <c r="G42" s="28">
        <v>1</v>
      </c>
      <c r="H42" s="28">
        <v>1</v>
      </c>
      <c r="I42" s="28"/>
      <c r="J42" s="127"/>
    </row>
    <row r="43" spans="1:10" ht="15" customHeight="1" x14ac:dyDescent="0.15">
      <c r="A43" s="132"/>
      <c r="B43" s="105"/>
      <c r="C43" s="105"/>
      <c r="D43" s="22" t="s">
        <v>253</v>
      </c>
      <c r="E43" s="31" t="s">
        <v>254</v>
      </c>
      <c r="F43" s="28" t="s">
        <v>255</v>
      </c>
      <c r="G43" s="28">
        <v>1</v>
      </c>
      <c r="H43" s="28">
        <v>1</v>
      </c>
      <c r="I43" s="28"/>
      <c r="J43" s="127"/>
    </row>
    <row r="44" spans="1:10" ht="103.9" customHeight="1" x14ac:dyDescent="0.15">
      <c r="A44" s="132"/>
      <c r="B44" s="133" t="s">
        <v>50</v>
      </c>
      <c r="C44" s="20" t="s">
        <v>74</v>
      </c>
      <c r="D44" s="22" t="s">
        <v>256</v>
      </c>
      <c r="E44" s="32" t="s">
        <v>257</v>
      </c>
      <c r="F44" s="34" t="s">
        <v>258</v>
      </c>
      <c r="G44" s="28">
        <v>15</v>
      </c>
      <c r="H44" s="28">
        <v>13</v>
      </c>
      <c r="I44" s="22" t="s">
        <v>259</v>
      </c>
      <c r="J44" s="127"/>
    </row>
    <row r="45" spans="1:10" ht="30" customHeight="1" x14ac:dyDescent="0.15">
      <c r="A45" s="132"/>
      <c r="B45" s="134"/>
      <c r="C45" s="20" t="s">
        <v>51</v>
      </c>
      <c r="D45" s="22" t="s">
        <v>260</v>
      </c>
      <c r="E45" s="32" t="s">
        <v>261</v>
      </c>
      <c r="F45" s="32" t="s">
        <v>262</v>
      </c>
      <c r="G45" s="28">
        <v>15</v>
      </c>
      <c r="H45" s="28">
        <v>15</v>
      </c>
      <c r="I45" s="39"/>
      <c r="J45" s="127"/>
    </row>
    <row r="46" spans="1:10" ht="15" customHeight="1" x14ac:dyDescent="0.15">
      <c r="A46" s="132"/>
      <c r="B46" s="20" t="s">
        <v>263</v>
      </c>
      <c r="C46" s="20" t="s">
        <v>116</v>
      </c>
      <c r="D46" s="22" t="s">
        <v>264</v>
      </c>
      <c r="E46" s="28" t="s">
        <v>83</v>
      </c>
      <c r="F46" s="30">
        <v>0.9</v>
      </c>
      <c r="G46" s="28">
        <v>10</v>
      </c>
      <c r="H46" s="28">
        <v>10</v>
      </c>
      <c r="I46" s="28"/>
    </row>
    <row r="47" spans="1:10" ht="19.149999999999999" customHeight="1" x14ac:dyDescent="0.15">
      <c r="A47" s="124" t="s">
        <v>59</v>
      </c>
      <c r="B47" s="124"/>
      <c r="C47" s="124"/>
      <c r="D47" s="124"/>
      <c r="E47" s="124"/>
      <c r="F47" s="124"/>
      <c r="G47" s="24">
        <v>100</v>
      </c>
      <c r="H47" s="35">
        <f>SUM(H14:H46)+I7</f>
        <v>97.5</v>
      </c>
      <c r="I47" s="40"/>
    </row>
    <row r="48" spans="1:10" ht="138" customHeight="1" x14ac:dyDescent="0.15">
      <c r="A48" s="128" t="s">
        <v>60</v>
      </c>
      <c r="B48" s="129"/>
      <c r="C48" s="129"/>
      <c r="D48" s="129"/>
      <c r="E48" s="129"/>
      <c r="F48" s="129"/>
      <c r="G48" s="129"/>
      <c r="H48" s="129"/>
      <c r="I48" s="129"/>
    </row>
  </sheetData>
  <mergeCells count="31">
    <mergeCell ref="J24:J33"/>
    <mergeCell ref="J34:J43"/>
    <mergeCell ref="J44:J45"/>
    <mergeCell ref="A48:I48"/>
    <mergeCell ref="A6:A10"/>
    <mergeCell ref="A11:A12"/>
    <mergeCell ref="A13:A46"/>
    <mergeCell ref="B14:B43"/>
    <mergeCell ref="B44:B45"/>
    <mergeCell ref="C14:C22"/>
    <mergeCell ref="C24:C33"/>
    <mergeCell ref="C34:C43"/>
    <mergeCell ref="B11:E11"/>
    <mergeCell ref="F11:I11"/>
    <mergeCell ref="B12:E12"/>
    <mergeCell ref="F12:I12"/>
    <mergeCell ref="A47:F47"/>
    <mergeCell ref="B6:C6"/>
    <mergeCell ref="B7:C7"/>
    <mergeCell ref="B8:C8"/>
    <mergeCell ref="B9:C9"/>
    <mergeCell ref="B10:C10"/>
    <mergeCell ref="A5:C5"/>
    <mergeCell ref="D5:E5"/>
    <mergeCell ref="G5:I5"/>
    <mergeCell ref="A2:I2"/>
    <mergeCell ref="A3:C3"/>
    <mergeCell ref="D3:I3"/>
    <mergeCell ref="A4:C4"/>
    <mergeCell ref="D4:E4"/>
    <mergeCell ref="G4:I4"/>
  </mergeCells>
  <phoneticPr fontId="21" type="noConversion"/>
  <printOptions horizontalCentered="1"/>
  <pageMargins left="0.47222222222222199" right="0.27500000000000002" top="0.55069444444444404" bottom="0.196527777777778" header="0.35416666666666702" footer="0.118055555555556"/>
  <pageSetup paperSize="9" scale="8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信息系统运维类</vt:lpstr>
      <vt:lpstr>公务用车购置</vt:lpstr>
      <vt:lpstr>购置类 </vt:lpstr>
      <vt:lpstr>涉外垃圾清运保障</vt:lpstr>
      <vt:lpstr>分选设施设备运行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2006-09-19T08:00:00Z</dcterms:created>
  <dcterms:modified xsi:type="dcterms:W3CDTF">2025-08-21T06:59:46Z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7CA5EEC7036082181CE40D6826A47671</vt:lpwstr>
  </property>
  <property fmtid="{D5CDD505-2E9C-101B-9397-08002B2CF9AE}" pid="3" name="KSOProductBuildVer">
    <vt:lpwstr>2052-11.8.2.12333</vt:lpwstr>
  </property>
</Properties>
</file>