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1.信息系统运维类项目" sheetId="1" r:id="rId1"/>
    <sheet name="2.办公设备购置类项目" sheetId="2" r:id="rId2"/>
    <sheet name="3.购置垃圾桶" sheetId="6" r:id="rId3"/>
    <sheet name="4.购置垃圾大厢" sheetId="12" r:id="rId4"/>
    <sheet name="5.购置垃圾生产作业车辆" sheetId="13" r:id="rId5"/>
    <sheet name="6.公务用车购置项目" sheetId="14" r:id="rId6"/>
    <sheet name="7.购置环卫职工劳动作业保护用品" sheetId="15" r:id="rId7"/>
    <sheet name="8.涉外垃圾分拣服务费" sheetId="10" r:id="rId8"/>
    <sheet name="9.后勤保障类项目" sheetId="5" r:id="rId9"/>
    <sheet name="10.垃圾分类分拣场地租赁费" sheetId="3" r:id="rId10"/>
    <sheet name="11.涉外区域生活垃圾处理费" sheetId="7" r:id="rId11"/>
    <sheet name="12.分选设施设备运行费" sheetId="9" r:id="rId12"/>
    <sheet name="13.分选设备电源更换及滚筒筛维修" sheetId="8" r:id="rId13"/>
    <sheet name="14.生活污水排放纳管接入" sheetId="11" r:id="rId14"/>
    <sheet name="15.垃圾分类宣传展示基地更新运维费" sheetId="16" r:id="rId15"/>
  </sheets>
  <calcPr calcId="145621"/>
</workbook>
</file>

<file path=xl/calcChain.xml><?xml version="1.0" encoding="utf-8"?>
<calcChain xmlns="http://schemas.openxmlformats.org/spreadsheetml/2006/main">
  <c r="I27" i="16" l="1"/>
  <c r="H8" i="12" l="1"/>
  <c r="H7" i="12"/>
  <c r="H8" i="14" l="1"/>
  <c r="H7" i="14"/>
  <c r="H8" i="13"/>
  <c r="H7" i="13"/>
</calcChain>
</file>

<file path=xl/sharedStrings.xml><?xml version="1.0" encoding="utf-8"?>
<sst xmlns="http://schemas.openxmlformats.org/spreadsheetml/2006/main" count="1261" uniqueCount="428">
  <si>
    <t>项目名称</t>
  </si>
  <si>
    <t>主管部门</t>
  </si>
  <si>
    <t>实施单位</t>
  </si>
  <si>
    <t>北京市环境卫生涉外服务中心</t>
  </si>
  <si>
    <t>项目属性</t>
  </si>
  <si>
    <t>项目期</t>
  </si>
  <si>
    <t>项目负责人</t>
  </si>
  <si>
    <t>郭鲲</t>
  </si>
  <si>
    <t>联系电话</t>
  </si>
  <si>
    <t>项目资金
（万元）</t>
  </si>
  <si>
    <t>年初预算数</t>
  </si>
  <si>
    <t>全年预算数</t>
  </si>
  <si>
    <t>全年
执行数</t>
  </si>
  <si>
    <t>分值</t>
  </si>
  <si>
    <t>执行率</t>
  </si>
  <si>
    <t>得分</t>
  </si>
  <si>
    <t>年度资金总额</t>
  </si>
  <si>
    <t>其中：当年财政拨款</t>
  </si>
  <si>
    <t>—</t>
  </si>
  <si>
    <t>-</t>
  </si>
  <si>
    <t xml:space="preserve">      上年结转资金</t>
  </si>
  <si>
    <t xml:space="preserve">  其他资金</t>
  </si>
  <si>
    <t>年度总体目标</t>
  </si>
  <si>
    <t>预期目标</t>
  </si>
  <si>
    <t>实际完成情况</t>
  </si>
  <si>
    <t>该项目30兆带宽，服务期一年，保障了我中心办公互联网正常运行，基本保障了我单位各项日常工作正常开展。</t>
  </si>
  <si>
    <t>绩
效
指
标</t>
  </si>
  <si>
    <t>一级指标</t>
  </si>
  <si>
    <t>二级指标</t>
  </si>
  <si>
    <t>三级指标</t>
  </si>
  <si>
    <t>年度
指标值</t>
  </si>
  <si>
    <t>实际 
完成值</t>
  </si>
  <si>
    <t>偏差原因分析及改进措施</t>
  </si>
  <si>
    <t>数量指标</t>
  </si>
  <si>
    <t>互联网接入服务时间</t>
  </si>
  <si>
    <t>1年</t>
  </si>
  <si>
    <t>质量指标</t>
  </si>
  <si>
    <t>24小时服务热线满意率</t>
  </si>
  <si>
    <t>互联网带宽</t>
  </si>
  <si>
    <t>30兆</t>
  </si>
  <si>
    <t>时效指标</t>
  </si>
  <si>
    <t>签署合同时间</t>
  </si>
  <si>
    <t>5月</t>
  </si>
  <si>
    <t>3月</t>
  </si>
  <si>
    <t>成本指标</t>
  </si>
  <si>
    <t>总成本控制数</t>
  </si>
  <si>
    <t>8.4万</t>
  </si>
  <si>
    <t>可持续影响指标</t>
  </si>
  <si>
    <t>日常工作保障</t>
  </si>
  <si>
    <t>保障日常办公需求</t>
  </si>
  <si>
    <t>达成年度指标</t>
  </si>
  <si>
    <t>服务对象满意度标</t>
  </si>
  <si>
    <t>使用对象满意度</t>
  </si>
  <si>
    <t>因网络升级、设备维护等特殊原因出现网络延迟缓慢等情况。</t>
  </si>
  <si>
    <t>总分</t>
  </si>
  <si>
    <t xml:space="preserve">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
</t>
  </si>
  <si>
    <t>信息系统运维类项目</t>
    <phoneticPr fontId="1" type="noConversion"/>
  </si>
  <si>
    <r>
      <t xml:space="preserve">                项目支出绩效自评表
             </t>
    </r>
    <r>
      <rPr>
        <sz val="18"/>
        <rFont val="仿宋_GB2312"/>
        <family val="3"/>
        <charset val="134"/>
      </rPr>
      <t xml:space="preserve"> (2022年度）</t>
    </r>
  </si>
  <si>
    <r>
      <t>产</t>
    </r>
    <r>
      <rPr>
        <sz val="12"/>
        <rFont val="仿宋_GB2312"/>
        <family val="3"/>
        <charset val="134"/>
      </rPr>
      <t>出指标
50分</t>
    </r>
    <phoneticPr fontId="1" type="noConversion"/>
  </si>
  <si>
    <t>效益指标
30分</t>
  </si>
  <si>
    <t>满意度指标
10分</t>
  </si>
  <si>
    <t>办公设备购置类项目</t>
    <phoneticPr fontId="1" type="noConversion"/>
  </si>
  <si>
    <t>北京市环境卫生涉外服务中心</t>
    <phoneticPr fontId="1" type="noConversion"/>
  </si>
  <si>
    <t>新增</t>
    <phoneticPr fontId="1" type="noConversion"/>
  </si>
  <si>
    <t>杨珍</t>
    <phoneticPr fontId="1" type="noConversion"/>
  </si>
  <si>
    <t xml:space="preserve">    完成8台空调更新工作，节能减排节省日常电费及维修支出,保证职工良好的工作生活环境。</t>
    <phoneticPr fontId="1" type="noConversion"/>
  </si>
  <si>
    <t xml:space="preserve">    按时间节点完成8台空调更新工作，保障了职工工作环境。</t>
    <phoneticPr fontId="1" type="noConversion"/>
  </si>
  <si>
    <t>1.5P壁挂空调</t>
  </si>
  <si>
    <t>3P吸顶空调</t>
  </si>
  <si>
    <t>验收合格率</t>
  </si>
  <si>
    <t>空调更换时间</t>
  </si>
  <si>
    <t>4.516万元</t>
    <phoneticPr fontId="1" type="noConversion"/>
  </si>
  <si>
    <t>使用年限</t>
  </si>
  <si>
    <t>服务对象满意度标</t>
    <phoneticPr fontId="1" type="noConversion"/>
  </si>
  <si>
    <t>职工满意度</t>
  </si>
  <si>
    <t>符合服务对象满意度</t>
    <phoneticPr fontId="1" type="noConversion"/>
  </si>
  <si>
    <t>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t>
    <phoneticPr fontId="1" type="noConversion"/>
  </si>
  <si>
    <t>产出指标
50分</t>
    <phoneticPr fontId="1" type="noConversion"/>
  </si>
  <si>
    <t>效益指标
30分</t>
    <phoneticPr fontId="1" type="noConversion"/>
  </si>
  <si>
    <t>满意度指标
10分</t>
    <phoneticPr fontId="1" type="noConversion"/>
  </si>
  <si>
    <t>北京市城市管理委员会</t>
  </si>
  <si>
    <t>北京市城市管理委员会</t>
    <phoneticPr fontId="1" type="noConversion"/>
  </si>
  <si>
    <t>垃圾分类分拣场地租赁费</t>
    <phoneticPr fontId="1" type="noConversion"/>
  </si>
  <si>
    <t>北京市环境卫生涉外服务中心</t>
    <phoneticPr fontId="1" type="noConversion"/>
  </si>
  <si>
    <t>延续</t>
    <phoneticPr fontId="1" type="noConversion"/>
  </si>
  <si>
    <t>杨珍</t>
    <phoneticPr fontId="1" type="noConversion"/>
  </si>
  <si>
    <t xml:space="preserve">    我中心主要负责外国驻华使馆和部分涉外机构垃圾分类、垃圾清运和管理工作 。由于我单位原有场地狭小，随着全市垃圾分类工作的推进，无法满足正常办公及垃圾分类分拣等需要，经上级批准，租赁土地7.41亩，垃圾分类分拣车间1间及环卫职工生产生活用房21间 ，主要用于作业办公、作业人员更衣休息和垃圾分类分拣存放。根据租赁合同意向约定，年租金为118万元。</t>
    <phoneticPr fontId="1" type="noConversion"/>
  </si>
  <si>
    <t>土地租赁面积</t>
  </si>
  <si>
    <t>生产办公用房质量合格率</t>
    <phoneticPr fontId="1" type="noConversion"/>
  </si>
  <si>
    <t>生产用房门窗有损坏，改进措施为进行维修。</t>
    <phoneticPr fontId="1" type="noConversion"/>
  </si>
  <si>
    <t>生产作业使用合格率</t>
    <phoneticPr fontId="1" type="noConversion"/>
  </si>
  <si>
    <t>每年支付</t>
    <phoneticPr fontId="1" type="noConversion"/>
  </si>
  <si>
    <t>支付次数</t>
    <phoneticPr fontId="1" type="noConversion"/>
  </si>
  <si>
    <t>总成本控制数</t>
    <phoneticPr fontId="1" type="noConversion"/>
  </si>
  <si>
    <t>租赁年限</t>
    <phoneticPr fontId="1" type="noConversion"/>
  </si>
  <si>
    <t>职工满意度</t>
    <phoneticPr fontId="1" type="noConversion"/>
  </si>
  <si>
    <t>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t>
    <phoneticPr fontId="1" type="noConversion"/>
  </si>
  <si>
    <t>产出指标
50分</t>
  </si>
  <si>
    <t xml:space="preserve">    按照年度计划完成42位环卫职工所需日常劳保用品和防护用品的采购。维护单位服务形象、提高涉外生活垃圾分类收运质量。改善有毒有害作业人员的劳动条件，提供必要的劳动保护，保障职工的身体健康。</t>
    <phoneticPr fontId="1" type="noConversion"/>
  </si>
  <si>
    <t xml:space="preserve">    项目预算批复资金15.81万元，其中，职工劳保工服13.68万元，职工劳保手套、口罩2.13万元。项目金额与预算批复金额匹配，已完成购置劳动保护工服、劳动保护用品按计划配发职工。</t>
    <phoneticPr fontId="1" type="noConversion"/>
  </si>
  <si>
    <t>劳动保护用品数量（每人每月）</t>
  </si>
  <si>
    <t>职工工作服采购人数</t>
  </si>
  <si>
    <t>职工月均劳保人数</t>
  </si>
  <si>
    <t>工作服质量合格率</t>
  </si>
  <si>
    <t>劳动保护用品质量合格率</t>
  </si>
  <si>
    <t>工作服采购时间</t>
  </si>
  <si>
    <t>劳保采购时间</t>
  </si>
  <si>
    <t>劳保单位成本控制数</t>
  </si>
  <si>
    <t>0.044375</t>
  </si>
  <si>
    <t>0.050714</t>
  </si>
  <si>
    <t>工作服总成本控制数</t>
  </si>
  <si>
    <t>13.68</t>
  </si>
  <si>
    <t>工作服单位成本控制数</t>
  </si>
  <si>
    <t>0.328571</t>
  </si>
  <si>
    <t>0.325714</t>
  </si>
  <si>
    <t>劳保总成本控制数</t>
  </si>
  <si>
    <t>2.13</t>
  </si>
  <si>
    <t>社会效益指标</t>
    <phoneticPr fontId="1" type="noConversion"/>
  </si>
  <si>
    <t>职工整体形象</t>
    <phoneticPr fontId="1" type="noConversion"/>
  </si>
  <si>
    <t>优</t>
    <phoneticPr fontId="1" type="noConversion"/>
  </si>
  <si>
    <t>指标</t>
  </si>
  <si>
    <t>职工作业安全性</t>
  </si>
  <si>
    <t>良</t>
    <phoneticPr fontId="1" type="noConversion"/>
  </si>
  <si>
    <t>劳动工服安全性很难达到100%，改进措施为加强教育管理。</t>
    <phoneticPr fontId="1" type="noConversion"/>
  </si>
  <si>
    <t>职工对劳动保护用品满意度</t>
    <phoneticPr fontId="1" type="noConversion"/>
  </si>
  <si>
    <t>90</t>
  </si>
  <si>
    <t>购置环卫职工劳动作业保护用品</t>
    <phoneticPr fontId="1" type="noConversion"/>
  </si>
  <si>
    <t>延续</t>
    <phoneticPr fontId="1" type="noConversion"/>
  </si>
  <si>
    <t xml:space="preserve">    为保障96位职工就餐服务，满足职工就餐需求，为职工正常办公开展提供基础后勤保障。</t>
    <phoneticPr fontId="1" type="noConversion"/>
  </si>
  <si>
    <t xml:space="preserve">    项目资金保障了职工就餐，完成食堂所需米、面、油、蛋、肉、菜等农产品等采购，项目金额与预算批复金额相匹配，职工就餐质量得到保障，职工就餐需求得到满足。</t>
    <phoneticPr fontId="1" type="noConversion"/>
  </si>
  <si>
    <t>职工就餐人数</t>
  </si>
  <si>
    <t>96</t>
  </si>
  <si>
    <t>农产品质量合格率</t>
  </si>
  <si>
    <t>每日就餐次数</t>
  </si>
  <si>
    <t>3</t>
  </si>
  <si>
    <t>单位成本控制数</t>
  </si>
  <si>
    <t>40</t>
  </si>
  <si>
    <t>104.28</t>
  </si>
  <si>
    <t>社会效益指标</t>
  </si>
  <si>
    <t>职工食堂服务质量</t>
  </si>
  <si>
    <t>良</t>
    <phoneticPr fontId="1" type="noConversion"/>
  </si>
  <si>
    <t>职工食堂饭菜质量</t>
  </si>
  <si>
    <t>品种少，改进措施为加强管理，提高饭菜品种。</t>
    <phoneticPr fontId="1" type="noConversion"/>
  </si>
  <si>
    <t>职工对就餐环境及饭菜质量的满意度</t>
  </si>
  <si>
    <t xml:space="preserve">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
</t>
    <phoneticPr fontId="1" type="noConversion"/>
  </si>
  <si>
    <t>后勤保障类项目</t>
    <phoneticPr fontId="1" type="noConversion"/>
  </si>
  <si>
    <t>效益指标
30分</t>
    <phoneticPr fontId="1" type="noConversion"/>
  </si>
  <si>
    <r>
      <t xml:space="preserve">                项目支出绩效自评表
             </t>
    </r>
    <r>
      <rPr>
        <sz val="18"/>
        <color theme="1"/>
        <rFont val="仿宋_GB2312"/>
        <family val="3"/>
        <charset val="134"/>
      </rPr>
      <t xml:space="preserve"> (2022年度）</t>
    </r>
  </si>
  <si>
    <t>北京市城市管理委员会</t>
    <phoneticPr fontId="1" type="noConversion"/>
  </si>
  <si>
    <t>北京市环境卫生涉外服务中心</t>
    <phoneticPr fontId="1" type="noConversion"/>
  </si>
  <si>
    <t>延续</t>
    <phoneticPr fontId="1" type="noConversion"/>
  </si>
  <si>
    <t>1年</t>
    <phoneticPr fontId="1" type="noConversion"/>
  </si>
  <si>
    <t>邵秋林</t>
    <phoneticPr fontId="1" type="noConversion"/>
  </si>
  <si>
    <t>84561490-8030</t>
    <phoneticPr fontId="1" type="noConversion"/>
  </si>
  <si>
    <t>根据《北京生活垃圾管理条例》要求，我中心2022年在清运涉外区域垃圾工作中，预计使用各种垃圾桶540个，及时配置客户需要增加的垃圾桶，及时更换破损无法使用的垃圾桶，保障客户垃圾桶能够正常使用，保障涉外区域环境卫生。</t>
    <phoneticPr fontId="1" type="noConversion"/>
  </si>
  <si>
    <t>产出指标
50分</t>
    <phoneticPr fontId="1" type="noConversion"/>
  </si>
  <si>
    <t>240升垃圾桶</t>
    <phoneticPr fontId="1" type="noConversion"/>
  </si>
  <si>
    <t>≤170个</t>
  </si>
  <si>
    <t>客户开展垃圾分类，新增分类垃圾桶较多。改进措施：增加240升垃圾桶购置数量。</t>
    <phoneticPr fontId="1" type="noConversion"/>
  </si>
  <si>
    <t>8升垃圾桶</t>
    <phoneticPr fontId="1" type="noConversion"/>
  </si>
  <si>
    <t>≤300个</t>
  </si>
  <si>
    <t>20升垃圾桶</t>
    <phoneticPr fontId="1" type="noConversion"/>
  </si>
  <si>
    <t>≤50个</t>
  </si>
  <si>
    <t>60升垃圾桶</t>
    <phoneticPr fontId="1" type="noConversion"/>
  </si>
  <si>
    <t>≤20个</t>
  </si>
  <si>
    <t>验收合格率</t>
    <phoneticPr fontId="1" type="noConversion"/>
  </si>
  <si>
    <t>100%</t>
    <phoneticPr fontId="1" type="noConversion"/>
  </si>
  <si>
    <t>方案制定和前期准备时间</t>
    <phoneticPr fontId="1" type="noConversion"/>
  </si>
  <si>
    <t>4月</t>
  </si>
  <si>
    <t>采购物品到位时间</t>
    <phoneticPr fontId="1" type="noConversion"/>
  </si>
  <si>
    <t>9月</t>
  </si>
  <si>
    <t>总成本控制数(万元)</t>
    <phoneticPr fontId="1" type="noConversion"/>
  </si>
  <si>
    <t>≤8.555万元</t>
    <phoneticPr fontId="1" type="noConversion"/>
  </si>
  <si>
    <t>8.555万元</t>
    <phoneticPr fontId="1" type="noConversion"/>
  </si>
  <si>
    <t>效益指标
30分</t>
    <phoneticPr fontId="1" type="noConversion"/>
  </si>
  <si>
    <t>生态效益指标</t>
  </si>
  <si>
    <t>涉外区域环境质量</t>
    <phoneticPr fontId="1" type="noConversion"/>
  </si>
  <si>
    <t>优</t>
  </si>
  <si>
    <t>涉外区域客户服务满意度</t>
    <phoneticPr fontId="1" type="noConversion"/>
  </si>
  <si>
    <t>≥90%</t>
  </si>
  <si>
    <t>购置垃圾桶</t>
    <phoneticPr fontId="1" type="noConversion"/>
  </si>
  <si>
    <t>北京市城市管理委员会</t>
    <phoneticPr fontId="1" type="noConversion"/>
  </si>
  <si>
    <t>北京市环境卫生涉外服务中心</t>
    <phoneticPr fontId="1" type="noConversion"/>
  </si>
  <si>
    <t>延续</t>
    <phoneticPr fontId="1" type="noConversion"/>
  </si>
  <si>
    <t>1年</t>
    <phoneticPr fontId="1" type="noConversion"/>
  </si>
  <si>
    <t>邵秋林</t>
    <phoneticPr fontId="1" type="noConversion"/>
  </si>
  <si>
    <t>84561490-8030</t>
    <phoneticPr fontId="1" type="noConversion"/>
  </si>
  <si>
    <t>根据《北京生活垃圾管理条例》要求，我中心2021年3月26日至2021年12月31日和2022年计划完成涉外区域9600吨其他垃圾无害处理和650吨厨余垃圾处理工作；2022年计划完成涉外区域90吨大件垃圾无害处理工作；2022年计划完成涉外区域480公斤有害垃圾无害处理工作，为涉外区域提供良好工作环境，减少生活垃圾造成的污染。</t>
    <phoneticPr fontId="1" type="noConversion"/>
  </si>
  <si>
    <r>
      <t>处理其他垃圾8604.64吨，处理厨余垃圾605.04吨，处理大件垃圾78.08吨，处理有害垃圾535公斤。支付处理费</t>
    </r>
    <r>
      <rPr>
        <sz val="12"/>
        <rFont val="宋体"/>
        <family val="3"/>
        <charset val="134"/>
        <scheme val="minor"/>
      </rPr>
      <t>167.184345</t>
    </r>
    <r>
      <rPr>
        <sz val="12"/>
        <color theme="1"/>
        <rFont val="宋体"/>
        <family val="3"/>
        <charset val="134"/>
        <scheme val="minor"/>
      </rPr>
      <t>万元。为涉外区域提供良好工作环境，减少生活垃圾造成的污染。</t>
    </r>
    <phoneticPr fontId="1" type="noConversion"/>
  </si>
  <si>
    <t>其他垃圾处理量</t>
    <phoneticPr fontId="1" type="noConversion"/>
  </si>
  <si>
    <t>≤9600吨</t>
    <phoneticPr fontId="1" type="noConversion"/>
  </si>
  <si>
    <t>8604.64吨</t>
    <phoneticPr fontId="1" type="noConversion"/>
  </si>
  <si>
    <t>厨余垃圾处理量</t>
    <phoneticPr fontId="1" type="noConversion"/>
  </si>
  <si>
    <t>≤650吨</t>
    <phoneticPr fontId="1" type="noConversion"/>
  </si>
  <si>
    <t>605.04吨</t>
    <phoneticPr fontId="1" type="noConversion"/>
  </si>
  <si>
    <t>大件垃圾处理量</t>
    <phoneticPr fontId="1" type="noConversion"/>
  </si>
  <si>
    <t>≤90吨</t>
    <phoneticPr fontId="1" type="noConversion"/>
  </si>
  <si>
    <t>78.08吨</t>
    <phoneticPr fontId="1" type="noConversion"/>
  </si>
  <si>
    <t>有害垃圾无害化处理量</t>
    <phoneticPr fontId="1" type="noConversion"/>
  </si>
  <si>
    <t>≤480公斤</t>
    <phoneticPr fontId="1" type="noConversion"/>
  </si>
  <si>
    <t>535公斤</t>
    <phoneticPr fontId="1" type="noConversion"/>
  </si>
  <si>
    <t>客户开展垃圾分类工作，产生有害垃圾量超过预期。改进措施：增加有害垃圾处理量。</t>
    <phoneticPr fontId="1" type="noConversion"/>
  </si>
  <si>
    <t>其他垃圾无害化处理率</t>
    <phoneticPr fontId="1" type="noConversion"/>
  </si>
  <si>
    <t>厨余垃圾无害化处理率</t>
    <phoneticPr fontId="1" type="noConversion"/>
  </si>
  <si>
    <t>大件垃圾无害化处理率</t>
    <phoneticPr fontId="1" type="noConversion"/>
  </si>
  <si>
    <t>有害垃圾无害化处理率</t>
    <phoneticPr fontId="1" type="noConversion"/>
  </si>
  <si>
    <t>时效指标</t>
    <phoneticPr fontId="1" type="noConversion"/>
  </si>
  <si>
    <t>其他垃圾无害处理工作进度</t>
    <phoneticPr fontId="1" type="noConversion"/>
  </si>
  <si>
    <t>365日</t>
    <phoneticPr fontId="1" type="noConversion"/>
  </si>
  <si>
    <t>厨余垃圾无害处理工作进度</t>
    <phoneticPr fontId="1" type="noConversion"/>
  </si>
  <si>
    <t>大件垃圾无害化处理周期</t>
    <phoneticPr fontId="1" type="noConversion"/>
  </si>
  <si>
    <t>24次</t>
    <phoneticPr fontId="1" type="noConversion"/>
  </si>
  <si>
    <t>53次</t>
    <phoneticPr fontId="1" type="noConversion"/>
  </si>
  <si>
    <t>减少大件垃圾存放安全隐患，清运频次增加</t>
    <phoneticPr fontId="1" type="noConversion"/>
  </si>
  <si>
    <t>有害垃圾无害化处理次数</t>
    <phoneticPr fontId="1" type="noConversion"/>
  </si>
  <si>
    <t>2次</t>
    <phoneticPr fontId="1" type="noConversion"/>
  </si>
  <si>
    <t>涉外区域生活垃圾处理费成本</t>
    <phoneticPr fontId="1" type="noConversion"/>
  </si>
  <si>
    <t>≤180.2181万元</t>
    <phoneticPr fontId="1" type="noConversion"/>
  </si>
  <si>
    <t>降低涉外区域生活垃圾污染</t>
    <phoneticPr fontId="1" type="noConversion"/>
  </si>
  <si>
    <t>优</t>
    <phoneticPr fontId="1" type="noConversion"/>
  </si>
  <si>
    <t>涉外区域用户满意率</t>
    <phoneticPr fontId="1" type="noConversion"/>
  </si>
  <si>
    <t>涉外区域生活垃圾处理费</t>
    <phoneticPr fontId="1" type="noConversion"/>
  </si>
  <si>
    <t>效益指标30分</t>
    <phoneticPr fontId="1" type="noConversion"/>
  </si>
  <si>
    <t>满意度指标10分</t>
    <phoneticPr fontId="1" type="noConversion"/>
  </si>
  <si>
    <r>
      <rPr>
        <sz val="18"/>
        <rFont val="方正小标宋简体"/>
        <family val="3"/>
        <charset val="134"/>
      </rPr>
      <t xml:space="preserve">                项目支出绩效自评表
             </t>
    </r>
    <r>
      <rPr>
        <sz val="18"/>
        <rFont val="仿宋_GB2312"/>
        <family val="3"/>
        <charset val="134"/>
      </rPr>
      <t xml:space="preserve"> (2022年度）</t>
    </r>
  </si>
  <si>
    <t>新增项目</t>
  </si>
  <si>
    <t>一年</t>
  </si>
  <si>
    <t>刘琪</t>
  </si>
  <si>
    <t>生活垃圾分选转运中心主要承担使馆生活垃圾的分选和转运工作，为保障分选转运设施安全、高效、平稳运行，需开展分选设备电源更换及滚筒筛维修项目，包含更换光电分选电源1套、更换低压配电室电源1套，更换除尘塔滤芯滤袋72套，滚筒筛维修等，项目完成后车间设备安全性能够得到有效提升，设备设施的运行能力得到有效提升，使设施设备有效地发挥效能，满足设备运行需求。</t>
  </si>
  <si>
    <t>圆满完成了分选设备电源更换及滚筒筛维修，符合工程施工质量验收相关要求，按时投入使用，满足了生产的需求。</t>
  </si>
  <si>
    <t>光电分选电源</t>
  </si>
  <si>
    <t>低压配电室电源</t>
  </si>
  <si>
    <t>除尘塔滤芯滤袋</t>
  </si>
  <si>
    <t>滚筒筛维修</t>
  </si>
  <si>
    <t>光电分选电源验收合格率</t>
  </si>
  <si>
    <t>低压配电室电源验收合格率</t>
  </si>
  <si>
    <t>除尘塔滤芯滤袋验收合格率</t>
  </si>
  <si>
    <t>滚筒筛维修验收合格率</t>
  </si>
  <si>
    <t>方案制定和准备时间</t>
  </si>
  <si>
    <t>合同签订时间</t>
  </si>
  <si>
    <t>完工验收时间</t>
  </si>
  <si>
    <t>因北京疫情反复，为降低风险保证单位安全，经我中心领导批准延期开工。</t>
  </si>
  <si>
    <t>总成本</t>
  </si>
  <si>
    <t>≤23.92</t>
  </si>
  <si>
    <t>决算审核审减</t>
  </si>
  <si>
    <t>设备安全运行时间</t>
  </si>
  <si>
    <t>使用部门人员满意度指标</t>
  </si>
  <si>
    <t>分选设备电源更换及滚筒筛维修</t>
    <phoneticPr fontId="1" type="noConversion"/>
  </si>
  <si>
    <t>延续</t>
  </si>
  <si>
    <t>渗沥液年处理量</t>
  </si>
  <si>
    <t>≤192吨</t>
  </si>
  <si>
    <t>车间设备维护保养</t>
  </si>
  <si>
    <t>12次</t>
  </si>
  <si>
    <t>空压机维护保养</t>
  </si>
  <si>
    <t>1次</t>
  </si>
  <si>
    <t>车间高空玻璃和设备清洗</t>
  </si>
  <si>
    <t>车间日常运行耗材</t>
  </si>
  <si>
    <t>1批</t>
  </si>
  <si>
    <t>环保检测</t>
  </si>
  <si>
    <t>2次</t>
  </si>
  <si>
    <t>配电室设备代维护</t>
  </si>
  <si>
    <t>渗沥液无害化处理率</t>
  </si>
  <si>
    <t>车间设备维护保养验收合格率</t>
  </si>
  <si>
    <t>空压机维护保养验收合格率</t>
  </si>
  <si>
    <t>车间高空玻璃和设备清洗验收合格率</t>
  </si>
  <si>
    <t>车间日常运行耗材验收合格率</t>
  </si>
  <si>
    <t>出具环保检测报告</t>
  </si>
  <si>
    <t>配电室设备代维护验收合格率</t>
  </si>
  <si>
    <t>完成渗沥液处理时间</t>
  </si>
  <si>
    <t>≤12月</t>
  </si>
  <si>
    <t>12月</t>
  </si>
  <si>
    <t>完成车间设备维护保养时间</t>
  </si>
  <si>
    <t>完成空压机维护保养时间</t>
  </si>
  <si>
    <t>≤8月</t>
  </si>
  <si>
    <t>因北京疫情反复，为降低风险保证单位安全，延期开工。</t>
  </si>
  <si>
    <t>完成车间高空玻璃和设备清洗时间</t>
  </si>
  <si>
    <t>≤9月</t>
  </si>
  <si>
    <t>完成车间日常运行耗材采购时间</t>
  </si>
  <si>
    <t>8月</t>
  </si>
  <si>
    <t>完成环保检测时间</t>
  </si>
  <si>
    <t>≤10月</t>
  </si>
  <si>
    <t>11月</t>
  </si>
  <si>
    <t>完成配电室设备代维护时间</t>
  </si>
  <si>
    <t>≤11月</t>
  </si>
  <si>
    <t>渗沥液处理费</t>
  </si>
  <si>
    <t>≤2.88万</t>
  </si>
  <si>
    <t>2.88万</t>
  </si>
  <si>
    <t>车间设备维护保养费</t>
  </si>
  <si>
    <t>≤17.8万</t>
  </si>
  <si>
    <t>17.8万</t>
  </si>
  <si>
    <t>空压机维护保养费</t>
  </si>
  <si>
    <t>≤2万</t>
  </si>
  <si>
    <t>2万</t>
  </si>
  <si>
    <t>车间日常运行耗材费</t>
  </si>
  <si>
    <t>≤7.68万</t>
  </si>
  <si>
    <t>7.68万</t>
  </si>
  <si>
    <t>车间高空玻璃和设备清洗费</t>
  </si>
  <si>
    <t>≤8.8万</t>
  </si>
  <si>
    <t>8.72万</t>
  </si>
  <si>
    <t>平台采购，合同价与预算价产生差额，形成净结余</t>
  </si>
  <si>
    <t>环保检测费</t>
  </si>
  <si>
    <t>≤1.8万</t>
  </si>
  <si>
    <t>1.75万</t>
  </si>
  <si>
    <t>配电室设备代维护费</t>
  </si>
  <si>
    <t>≤1.9万</t>
  </si>
  <si>
    <t>1.8536万</t>
  </si>
  <si>
    <t>合同价与预算价产生差额，形成净结余</t>
  </si>
  <si>
    <t>车间设备安全运行时间</t>
  </si>
  <si>
    <t>因北京疫情防控要求，特殊时期禁止上线运行</t>
  </si>
  <si>
    <t>分选设施设备运行费</t>
    <phoneticPr fontId="1" type="noConversion"/>
  </si>
  <si>
    <t>服务人员</t>
  </si>
  <si>
    <t>≥12人</t>
  </si>
  <si>
    <t>14人</t>
  </si>
  <si>
    <t>月考核得分</t>
  </si>
  <si>
    <t>≥90</t>
  </si>
  <si>
    <t>完成时间</t>
  </si>
  <si>
    <t>12个月</t>
  </si>
  <si>
    <t>涉外区域生活垃圾分类情况</t>
  </si>
  <si>
    <t>好</t>
  </si>
  <si>
    <t>因北京疫情防控要求，特殊时期禁止分拣</t>
  </si>
  <si>
    <t>对受托方服务满意度</t>
  </si>
  <si>
    <t>涉外垃圾分拣服务费</t>
    <phoneticPr fontId="1" type="noConversion"/>
  </si>
  <si>
    <t>新增</t>
  </si>
  <si>
    <t>污水管线纳入到北小河污水排放管线，取得正式的污水排放许可证，保证单位生产和生活污水的正常排放。</t>
  </si>
  <si>
    <t>污水管线纳入到北小河污水排放管线，等待排水集团窗口安排验收并发放污水排放许可证。</t>
  </si>
  <si>
    <t>生活污水排放纳管接入工程</t>
  </si>
  <si>
    <t>生活污水排放纳管接入验收合格率</t>
  </si>
  <si>
    <t>因北京疫情反复，为降低风险保证单位安全，经中心领导批准，开工日期延后。</t>
  </si>
  <si>
    <t>遴选比价，合同价与预算价产生差额，形成净结余</t>
  </si>
  <si>
    <t>生态环境</t>
  </si>
  <si>
    <t>等待排水集团窗口安排验收并发放污水排放许可证</t>
  </si>
  <si>
    <t>部门人员满意率</t>
  </si>
  <si>
    <t>生活污水排放纳管接入</t>
    <phoneticPr fontId="1" type="noConversion"/>
  </si>
  <si>
    <r>
      <rPr>
        <sz val="18"/>
        <color theme="1"/>
        <rFont val="方正小标宋简体"/>
        <family val="3"/>
        <charset val="134"/>
      </rPr>
      <t xml:space="preserve">  项目支出绩效自评表
</t>
    </r>
    <r>
      <rPr>
        <sz val="18"/>
        <color theme="1"/>
        <rFont val="仿宋_GB2312"/>
        <family val="3"/>
        <charset val="134"/>
      </rPr>
      <t>(2022年度）</t>
    </r>
  </si>
  <si>
    <t>购置垃圾生产作业车辆</t>
  </si>
  <si>
    <t>钟录海</t>
  </si>
  <si>
    <t>84561490-8040</t>
  </si>
  <si>
    <t xml:space="preserve">  落实北京市蓝天保卫计划，减少空气污染，满足涉外垃圾清运生产作业需要。</t>
  </si>
  <si>
    <t xml:space="preserve">   按工作计划顺利完成本年度环卫车辆电动车更新工作任务，购置2辆中型纯电动厨余车，金额194万元，购置2辆核载5吨厢纯电动可卸式垃圾车，金额171.2万元，总计金额365.2万元。更新购置纯电动车后，切实落实了北京市蓝天保卫计划要求，减少了空气污染，满足了涉外垃圾清运生产作业需要。</t>
  </si>
  <si>
    <t>产出  指标  50分</t>
  </si>
  <si>
    <t>购置中型纯电动厨余车</t>
  </si>
  <si>
    <t>2辆</t>
  </si>
  <si>
    <t>购置核载5吨厢纯电动可卸式垃圾车</t>
  </si>
  <si>
    <t>购置车辆完成时间</t>
  </si>
  <si>
    <t>9个月</t>
  </si>
  <si>
    <t>11个月</t>
  </si>
  <si>
    <t>受疫情和项目遭质疑、投诉及举报流程时间较长，今后严格招标文件的审核把关，避免出现质疑、投诉。</t>
  </si>
  <si>
    <t>256万元</t>
  </si>
  <si>
    <t>194万元</t>
  </si>
  <si>
    <t>224万元</t>
  </si>
  <si>
    <t>171.2万元</t>
  </si>
  <si>
    <t>效益  指标  30分</t>
  </si>
  <si>
    <t>满意度指标  10分</t>
  </si>
  <si>
    <t>公务用车购置项目</t>
  </si>
  <si>
    <t>满足涉外中心的业务保障需要，减少空气污染，提高工作效率，提升涉外环卫业务保障形象。</t>
  </si>
  <si>
    <t xml:space="preserve">   按工作计划顺利完成本年度公务纯电动车辆更新工作任务，购置1辆纯电动新能源轿车，金额15.92万元。更新购置纯电动车后，满足了涉外中心的业务保障需要，减少了空气污染，提高工作效率，提升了涉外环卫业务保障形象。</t>
  </si>
  <si>
    <t>购置新能源轿车</t>
  </si>
  <si>
    <t>1辆</t>
  </si>
  <si>
    <t>受疫情、采购外部审批等因素影响，项目采购时间未按计划完成，今后应加强协调沟通，提高采购效率。</t>
  </si>
  <si>
    <t>17.3762</t>
  </si>
  <si>
    <t>满意度指标    10分</t>
  </si>
  <si>
    <t>购置垃圾大厢</t>
  </si>
  <si>
    <t>购置2T 闭口厢</t>
  </si>
  <si>
    <t>1个</t>
  </si>
  <si>
    <t>购置5T 敞口厢</t>
  </si>
  <si>
    <t>2个</t>
  </si>
  <si>
    <t>购置2T 敞口厢</t>
  </si>
  <si>
    <t>购置垃圾大厢完成时间</t>
  </si>
  <si>
    <t>7个月</t>
  </si>
  <si>
    <t>3万元</t>
  </si>
  <si>
    <t>11.5万元</t>
  </si>
  <si>
    <t>5.3万元</t>
  </si>
  <si>
    <t>大厢使用时间</t>
  </si>
  <si>
    <t>使用人员满意度</t>
  </si>
  <si>
    <t xml:space="preserve">  按照合同约定，完成了场地租金支付。垃圾分类分拣场地、作业办公、作业人员更衣休息以及垃圾分类分拣存放需求得到满足。</t>
    <phoneticPr fontId="1" type="noConversion"/>
  </si>
  <si>
    <t>实际完成情况</t>
    <phoneticPr fontId="1" type="noConversion"/>
  </si>
  <si>
    <t xml:space="preserve">北京市城市管理委员会 </t>
    <phoneticPr fontId="1" type="noConversion"/>
  </si>
  <si>
    <r>
      <t xml:space="preserve">项目支出绩效自评表
</t>
    </r>
    <r>
      <rPr>
        <sz val="18"/>
        <rFont val="仿宋_GB2312"/>
        <family val="3"/>
        <charset val="134"/>
      </rPr>
      <t xml:space="preserve"> (2022年度）</t>
    </r>
    <phoneticPr fontId="1" type="noConversion"/>
  </si>
  <si>
    <r>
      <t xml:space="preserve"> 项目支出绩效自评表
  </t>
    </r>
    <r>
      <rPr>
        <sz val="18"/>
        <rFont val="仿宋_GB2312"/>
        <family val="3"/>
        <charset val="134"/>
      </rPr>
      <t>(2022年度）</t>
    </r>
    <phoneticPr fontId="1" type="noConversion"/>
  </si>
  <si>
    <r>
      <t xml:space="preserve">  项目支出绩效自评表
    </t>
    </r>
    <r>
      <rPr>
        <sz val="18"/>
        <rFont val="仿宋_GB2312"/>
        <family val="3"/>
        <charset val="134"/>
      </rPr>
      <t>(2022年度）</t>
    </r>
    <phoneticPr fontId="1" type="noConversion"/>
  </si>
  <si>
    <t>大于等于10年</t>
    <phoneticPr fontId="1" type="noConversion"/>
  </si>
  <si>
    <t>10年</t>
  </si>
  <si>
    <t>垃圾分类宣传展示基地更新运维费</t>
  </si>
  <si>
    <t>张晶</t>
  </si>
  <si>
    <t>84561490-8131</t>
  </si>
  <si>
    <t>依据新修订的《北京市生活垃圾管理条例》，通过对宣传展示基地设备的维护保养和展示内容的更新，提高宣传展示内容的及时性，传达传播新的政策、要求等信息。进一步丰富垃圾分类宣传内容，从而更好地开展参观接待工作，助力北京市垃圾分类，为我市垃圾分类工作作出更大的贡献。</t>
  </si>
  <si>
    <t>项目实施后，确保宣传展示基地设备稳定运行，提高了宣传展示基地宣传展示内容的及时性，进一步丰富了垃圾分类宣传内容和形式，从而更好地开展垃圾分类宣传工作。</t>
  </si>
  <si>
    <t>指标1：新增灯箱</t>
  </si>
  <si>
    <t>3个</t>
  </si>
  <si>
    <t>指标2：更换平面灯箱</t>
  </si>
  <si>
    <t>指标3：更换地胶</t>
  </si>
  <si>
    <r>
      <rPr>
        <sz val="12"/>
        <color theme="1"/>
        <rFont val="仿宋_GB2312"/>
        <family val="3"/>
        <charset val="134"/>
      </rPr>
      <t>126</t>
    </r>
    <r>
      <rPr>
        <sz val="12"/>
        <color theme="1"/>
        <rFont val="宋体"/>
        <family val="3"/>
        <charset val="134"/>
      </rPr>
      <t>㎡</t>
    </r>
  </si>
  <si>
    <t>指标4：宣传展品</t>
  </si>
  <si>
    <t>20件</t>
  </si>
  <si>
    <t>指标5：设备清洁维护</t>
  </si>
  <si>
    <t>指标1：展示内容更新验收合格率</t>
  </si>
  <si>
    <t>指标2：设备清洁维护保养合格率</t>
  </si>
  <si>
    <t>指标1：展示内容更新完成时间</t>
  </si>
  <si>
    <t>10月</t>
  </si>
  <si>
    <t>指标2：设备清洁维护完成时间</t>
  </si>
  <si>
    <t>指标1：展示内容更新成本控制数</t>
  </si>
  <si>
    <t>7.088320万元</t>
  </si>
  <si>
    <t>6.946800万元</t>
  </si>
  <si>
    <t>合同金额与预算金额形成的净结余</t>
  </si>
  <si>
    <t>指标2：设备清洁维护成本控制数</t>
  </si>
  <si>
    <t>0.200000万元</t>
  </si>
  <si>
    <t>指标1：垃圾分类宣传持续时间</t>
  </si>
  <si>
    <t>≥1年</t>
  </si>
  <si>
    <t>＜1年</t>
  </si>
  <si>
    <t>受疫情影响，宣传展示基地开放时间不足一年。</t>
  </si>
  <si>
    <t>指标1：参观人员满意度</t>
  </si>
  <si>
    <t>保障我中心办公网络正常使用。</t>
    <phoneticPr fontId="1" type="noConversion"/>
  </si>
  <si>
    <t>使用中不确定有易损件达不到使用年限或出现缺氟现象，改进措施为及时维修。</t>
    <phoneticPr fontId="1" type="noConversion"/>
  </si>
  <si>
    <t>购买240升垃圾桶250个，8升垃圾桶84个，20升垃圾桶50个，60升垃圾桶20个。及时配置客户需要的垃圾桶，及时更换破损无法使用的垃圾桶，保障客户垃圾桶能够正常使用，保障涉外区域环境卫生。</t>
    <phoneticPr fontId="1" type="noConversion"/>
  </si>
  <si>
    <t xml:space="preserve">    按工作计划顺利完成购置垃圾大厢更新工作任务，购置5个垃圾大厢（包括1个2T闭口厢、2个5T 敞口厢和2个2T 敞口厢），金额总计19.8万元。更新购置垃圾大厢后，满足涉外垃圾清运生产作业需要，购置垃圾大厢5个，进一步提高了涉外垃圾清运作业效率，保障了大件垃圾清运，提升了涉外垃圾清运服务质量和形象。</t>
    <phoneticPr fontId="1" type="noConversion"/>
  </si>
  <si>
    <t xml:space="preserve">    为满足涉外垃圾清运生产作业需要，购置垃圾大厢5个，进一步提高涉外垃圾清运作业效率，保障大件垃圾清运，提升涉外垃圾清运服务质量和形象。</t>
    <phoneticPr fontId="1" type="noConversion"/>
  </si>
  <si>
    <t>服务对象满意度
指标</t>
    <phoneticPr fontId="1" type="noConversion"/>
  </si>
  <si>
    <t>核载5吨厢纯电动可卸式垃圾车成本</t>
  </si>
  <si>
    <t>中型纯电动厨余车成本</t>
  </si>
  <si>
    <t>对环境的影响</t>
  </si>
  <si>
    <t>一线作业人员满意度</t>
  </si>
  <si>
    <t>购置车辆总成本</t>
  </si>
  <si>
    <t>使用人满意度</t>
  </si>
  <si>
    <t xml:space="preserve">    该项目通过14名工作人员配合分选线生产，将涉外生活垃圾最大限度的分选，提高了涉外生活垃圾的减量化、资源化和无害化处理率，保证了涉外垃圾的分类分拣、分类收集和分类处理的需求，保证了涉外垃圾分选转运设施的正常运行以及防控垃圾中的政治敏感性物品外流。</t>
    <phoneticPr fontId="1" type="noConversion"/>
  </si>
  <si>
    <t xml:space="preserve">    生活垃圾分选转运中心主要承担使馆垃圾的分选和转运工作，其工艺主要采取机械为主与人工辅助结合的方式，利用人工分拣将涉外生活垃圾最大限度的进行深度分选:1.防控垃圾中的政治敏感性物品外流;2.提高涉外生活垃圾的减量化、资源化和无害化处理率，改善分选转运车间环境,保证涉外垃圾的分类分拣、分类收集和分类处理的需求和涉外垃圾分选转运设施的正常运行。</t>
    <phoneticPr fontId="1" type="noConversion"/>
  </si>
  <si>
    <t xml:space="preserve">    生活垃圾分选转运中心主要承担使馆生活垃圾的分选和转运工作，为满足生活垃圾分选转运中心日常运行需要，根据设备实际运行情况，2022年需继续开展渗沥液处理费项目、车间设备维护保养项目、空压机保养、车间高空玻璃和设备清洗、日常运行耗材采购、环保检测和配电室设备代维护等工作。确保分选转运设施安全、高效、平稳运行。</t>
    <phoneticPr fontId="1" type="noConversion"/>
  </si>
  <si>
    <t xml:space="preserve">    按时完成渗沥液处理费项目、车间设备维护保养项目、空压机保养、车间高空玻璃和设备清洗、日常运行耗材采购、环保检测和配电室设备代维护等工作。确保分选转运设施安全、高效、平稳运行。</t>
    <phoneticPr fontId="1" type="noConversion"/>
  </si>
  <si>
    <t>主管部门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</si>
</sst>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_ "/>
  </numFmts>
  <fonts count="24">
    <font>
      <sz val="11"/>
      <color theme="1"/>
      <name val="宋体"/>
      <family val="2"/>
      <scheme val="minor"/>
    </font>
    <font>
      <sz val="9"/>
      <name val="宋体"/>
      <family val="3"/>
      <charset val="134"/>
      <scheme val="minor"/>
    </font>
    <font>
      <sz val="18"/>
      <name val="方正小标宋简体"/>
      <family val="3"/>
      <charset val="134"/>
    </font>
    <font>
      <sz val="12"/>
      <color theme="1"/>
      <name val="宋体"/>
      <family val="3"/>
      <charset val="134"/>
      <scheme val="minor"/>
    </font>
    <font>
      <sz val="12"/>
      <color theme="1"/>
      <name val="仿宋_GB2312"/>
      <family val="3"/>
      <charset val="134"/>
    </font>
    <font>
      <sz val="12"/>
      <name val="宋体"/>
      <family val="3"/>
      <charset val="134"/>
      <scheme val="minor"/>
    </font>
    <font>
      <sz val="12"/>
      <color rgb="FF000000"/>
      <name val="仿宋_GB2312"/>
      <family val="3"/>
      <charset val="134"/>
    </font>
    <font>
      <sz val="10"/>
      <color rgb="FF000000"/>
      <name val="仿宋_GB2312"/>
      <family val="3"/>
      <charset val="134"/>
    </font>
    <font>
      <sz val="10"/>
      <color theme="1"/>
      <name val="仿宋_GB2312"/>
      <family val="3"/>
      <charset val="134"/>
    </font>
    <font>
      <sz val="12"/>
      <name val="仿宋_GB2312"/>
      <family val="3"/>
      <charset val="134"/>
    </font>
    <font>
      <sz val="18"/>
      <name val="仿宋_GB2312"/>
      <family val="3"/>
      <charset val="134"/>
    </font>
    <font>
      <sz val="18"/>
      <color theme="1"/>
      <name val="方正小标宋简体"/>
      <family val="3"/>
      <charset val="134"/>
    </font>
    <font>
      <sz val="18"/>
      <color theme="1"/>
      <name val="仿宋_GB2312"/>
      <family val="3"/>
      <charset val="134"/>
    </font>
    <font>
      <sz val="11"/>
      <color theme="1"/>
      <name val="宋体"/>
      <family val="3"/>
      <charset val="134"/>
      <scheme val="minor"/>
    </font>
    <font>
      <sz val="12"/>
      <name val="宋体"/>
      <family val="3"/>
      <charset val="134"/>
    </font>
    <font>
      <sz val="10"/>
      <name val="宋体"/>
      <family val="3"/>
      <charset val="134"/>
    </font>
    <font>
      <sz val="10"/>
      <name val="仿宋_GB2312"/>
      <family val="3"/>
      <charset val="134"/>
    </font>
    <font>
      <sz val="10"/>
      <name val="宋体"/>
      <family val="3"/>
      <charset val="134"/>
      <scheme val="minor"/>
    </font>
    <font>
      <sz val="10"/>
      <name val="CESI仿宋-GB2312"/>
      <charset val="134"/>
    </font>
    <font>
      <sz val="10"/>
      <color theme="1"/>
      <name val="CESI仿宋-GB2312"/>
      <charset val="134"/>
    </font>
    <font>
      <sz val="12"/>
      <color theme="1"/>
      <name val="宋体"/>
      <family val="3"/>
      <charset val="134"/>
    </font>
    <font>
      <sz val="11"/>
      <name val="仿宋_GB2312"/>
      <family val="3"/>
      <charset val="134"/>
    </font>
    <font>
      <sz val="12"/>
      <color theme="1"/>
      <name val="宋体"/>
      <family val="2"/>
      <scheme val="minor"/>
    </font>
    <font>
      <sz val="12"/>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C2C3C4"/>
      </left>
      <right style="thin">
        <color rgb="FFC2C3C4"/>
      </right>
      <top style="thin">
        <color rgb="FFC2C3C4"/>
      </top>
      <bottom/>
      <diagonal/>
    </border>
    <border>
      <left style="thin">
        <color rgb="FFC2C3C4"/>
      </left>
      <right style="thin">
        <color rgb="FFC2C3C4"/>
      </right>
      <top style="thin">
        <color rgb="FFC2C3C4"/>
      </top>
      <bottom style="thin">
        <color rgb="FFC2C3C4"/>
      </bottom>
      <diagonal/>
    </border>
    <border>
      <left style="thin">
        <color rgb="FFC2C3C4"/>
      </left>
      <right style="thin">
        <color rgb="FFC2C3C4"/>
      </right>
      <top/>
      <bottom style="thin">
        <color rgb="FFC2C3C4"/>
      </bottom>
      <diagonal/>
    </border>
    <border>
      <left/>
      <right style="thin">
        <color rgb="FFC2C3C4"/>
      </right>
      <top style="thin">
        <color rgb="FFC2C3C4"/>
      </top>
      <bottom style="thin">
        <color rgb="FFC2C3C4"/>
      </bottom>
      <diagonal/>
    </border>
    <border>
      <left style="thin">
        <color rgb="FFC2C3C4"/>
      </left>
      <right style="thin">
        <color rgb="FFC2C3C4"/>
      </right>
      <top/>
      <bottom/>
      <diagonal/>
    </border>
  </borders>
  <cellStyleXfs count="2">
    <xf numFmtId="0" fontId="0" fillId="0" borderId="0"/>
    <xf numFmtId="0" fontId="13" fillId="0" borderId="0">
      <alignment vertical="center"/>
    </xf>
  </cellStyleXfs>
  <cellXfs count="242">
    <xf numFmtId="0" fontId="0" fillId="0" borderId="0" xfId="0"/>
    <xf numFmtId="0" fontId="0" fillId="0" borderId="0" xfId="0"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vertical="center" wrapText="1"/>
    </xf>
    <xf numFmtId="0" fontId="0" fillId="0" borderId="1" xfId="0"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vertical="center"/>
    </xf>
    <xf numFmtId="0" fontId="9" fillId="0" borderId="1" xfId="0" applyFont="1" applyBorder="1" applyAlignment="1">
      <alignment horizontal="center" vertical="center" wrapText="1"/>
    </xf>
    <xf numFmtId="58" fontId="4" fillId="0" borderId="1"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4" fillId="0" borderId="1" xfId="0" applyFont="1" applyBorder="1" applyAlignment="1">
      <alignment vertical="center"/>
    </xf>
    <xf numFmtId="0" fontId="4" fillId="0" borderId="6" xfId="0" applyFont="1" applyBorder="1" applyAlignment="1">
      <alignment horizontal="center" vertical="center" wrapText="1"/>
    </xf>
    <xf numFmtId="0" fontId="14" fillId="0" borderId="1" xfId="0" applyFont="1" applyBorder="1" applyAlignment="1">
      <alignment horizontal="center" vertical="center"/>
    </xf>
    <xf numFmtId="9" fontId="9"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8" fillId="0" borderId="1" xfId="0" applyFont="1" applyBorder="1" applyAlignment="1">
      <alignment horizontal="left" vertical="top" wrapText="1"/>
    </xf>
    <xf numFmtId="0" fontId="4" fillId="0" borderId="1" xfId="0" applyFont="1" applyBorder="1" applyAlignment="1">
      <alignment horizontal="center" vertical="center"/>
    </xf>
    <xf numFmtId="0" fontId="3" fillId="0" borderId="1" xfId="0" applyFont="1" applyBorder="1" applyAlignment="1">
      <alignment horizontal="right" vertical="center"/>
    </xf>
    <xf numFmtId="9" fontId="3"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15"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9" fontId="15" fillId="2" borderId="1" xfId="1" applyNumberFormat="1" applyFont="1" applyFill="1" applyBorder="1" applyAlignment="1">
      <alignment horizontal="center" vertical="center" wrapText="1"/>
    </xf>
    <xf numFmtId="0" fontId="13" fillId="0" borderId="0" xfId="1">
      <alignment vertical="center"/>
    </xf>
    <xf numFmtId="0" fontId="3" fillId="0" borderId="1" xfId="1" applyFont="1" applyBorder="1" applyAlignment="1">
      <alignment horizontal="center" vertical="center"/>
    </xf>
    <xf numFmtId="0" fontId="3" fillId="0" borderId="5" xfId="1" applyFont="1" applyBorder="1" applyAlignment="1">
      <alignment horizontal="center" vertical="center" wrapText="1"/>
    </xf>
    <xf numFmtId="0" fontId="4" fillId="0" borderId="5" xfId="1" applyFont="1" applyBorder="1" applyAlignment="1">
      <alignment horizontal="center" vertical="center" wrapText="1"/>
    </xf>
    <xf numFmtId="0" fontId="5" fillId="0" borderId="1" xfId="1" applyFont="1" applyBorder="1" applyAlignment="1">
      <alignment horizontal="center" vertical="center"/>
    </xf>
    <xf numFmtId="0" fontId="3" fillId="2" borderId="1" xfId="1" applyFont="1" applyFill="1" applyBorder="1" applyAlignment="1">
      <alignment horizontal="center" vertical="center"/>
    </xf>
    <xf numFmtId="0" fontId="3" fillId="0" borderId="1" xfId="1" applyFont="1" applyBorder="1">
      <alignment vertical="center"/>
    </xf>
    <xf numFmtId="0" fontId="5" fillId="0" borderId="1" xfId="1" applyFont="1" applyBorder="1">
      <alignment vertical="center"/>
    </xf>
    <xf numFmtId="0" fontId="4" fillId="0" borderId="1" xfId="1" applyFont="1" applyBorder="1" applyAlignment="1">
      <alignment horizontal="center" vertical="center" wrapText="1"/>
    </xf>
    <xf numFmtId="0" fontId="13" fillId="0" borderId="0" xfId="1" applyBorder="1">
      <alignment vertical="center"/>
    </xf>
    <xf numFmtId="0" fontId="4" fillId="2" borderId="1" xfId="1" applyFont="1" applyFill="1" applyBorder="1" applyAlignment="1">
      <alignment horizontal="center" vertical="center" wrapText="1"/>
    </xf>
    <xf numFmtId="0" fontId="4" fillId="0" borderId="1" xfId="1" applyFont="1" applyBorder="1" applyAlignment="1">
      <alignment horizontal="left" vertical="center" wrapText="1"/>
    </xf>
    <xf numFmtId="9" fontId="4" fillId="2" borderId="1" xfId="1" applyNumberFormat="1" applyFont="1" applyFill="1" applyBorder="1" applyAlignment="1">
      <alignment horizontal="center" vertical="center" wrapText="1"/>
    </xf>
    <xf numFmtId="9" fontId="4" fillId="0" borderId="1" xfId="1" applyNumberFormat="1" applyFont="1" applyBorder="1" applyAlignment="1">
      <alignment horizontal="center" vertical="center" wrapText="1"/>
    </xf>
    <xf numFmtId="0" fontId="8" fillId="0" borderId="1" xfId="1" applyFont="1" applyBorder="1" applyAlignment="1">
      <alignment horizontal="center" vertical="center" wrapText="1"/>
    </xf>
    <xf numFmtId="0" fontId="9"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1" applyFont="1" applyBorder="1">
      <alignment vertical="center"/>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9" fillId="0" borderId="1" xfId="1" applyFont="1" applyBorder="1" applyAlignment="1">
      <alignment horizontal="center" vertical="center" wrapText="1"/>
    </xf>
    <xf numFmtId="10" fontId="3" fillId="0" borderId="5" xfId="1" applyNumberFormat="1" applyFont="1" applyBorder="1" applyAlignment="1">
      <alignment horizontal="center" vertical="center" wrapText="1"/>
    </xf>
    <xf numFmtId="0" fontId="13" fillId="0" borderId="1" xfId="1" applyBorder="1">
      <alignment vertical="center"/>
    </xf>
    <xf numFmtId="0" fontId="6" fillId="0" borderId="1" xfId="1" applyFont="1" applyBorder="1" applyAlignment="1">
      <alignment horizontal="left" vertical="center" wrapText="1"/>
    </xf>
    <xf numFmtId="0" fontId="4" fillId="0" borderId="1" xfId="1" applyNumberFormat="1" applyFont="1" applyFill="1" applyBorder="1" applyAlignment="1" applyProtection="1">
      <alignment horizontal="center" vertical="center" wrapText="1"/>
    </xf>
    <xf numFmtId="0" fontId="4" fillId="0" borderId="1" xfId="1" applyFont="1" applyFill="1" applyBorder="1" applyAlignment="1">
      <alignment horizontal="center" vertical="center" wrapText="1"/>
    </xf>
    <xf numFmtId="0" fontId="4" fillId="0" borderId="5" xfId="1" applyFont="1" applyBorder="1" applyAlignment="1">
      <alignment horizontal="center" vertical="center" wrapText="1"/>
    </xf>
    <xf numFmtId="0" fontId="9" fillId="0" borderId="5" xfId="1" applyFont="1" applyBorder="1" applyAlignment="1">
      <alignment horizontal="center" vertical="center" wrapText="1"/>
    </xf>
    <xf numFmtId="0" fontId="4" fillId="0" borderId="1" xfId="0" applyFont="1" applyFill="1" applyBorder="1" applyAlignment="1">
      <alignment horizontal="center" vertical="center" wrapText="1"/>
    </xf>
    <xf numFmtId="10"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10" fontId="4" fillId="0" borderId="5" xfId="1" applyNumberFormat="1" applyFont="1" applyBorder="1" applyAlignment="1">
      <alignment horizontal="center" vertical="center" wrapText="1"/>
    </xf>
    <xf numFmtId="0" fontId="15" fillId="0" borderId="0" xfId="0" applyFont="1" applyFill="1" applyAlignment="1">
      <alignment horizontal="left" vertical="center"/>
    </xf>
    <xf numFmtId="0" fontId="19" fillId="0" borderId="0" xfId="0" applyFont="1" applyAlignment="1">
      <alignment vertical="center"/>
    </xf>
    <xf numFmtId="0" fontId="19" fillId="0" borderId="0" xfId="0" applyFont="1" applyBorder="1" applyAlignment="1">
      <alignment vertical="center"/>
    </xf>
    <xf numFmtId="0" fontId="18" fillId="0" borderId="1" xfId="0" applyFont="1" applyFill="1" applyBorder="1" applyAlignment="1">
      <alignment horizontal="left" vertical="center" wrapText="1"/>
    </xf>
    <xf numFmtId="9" fontId="18" fillId="0" borderId="1" xfId="0" applyNumberFormat="1" applyFont="1" applyFill="1" applyBorder="1" applyAlignment="1">
      <alignment horizontal="center" vertical="center" wrapText="1"/>
    </xf>
    <xf numFmtId="0" fontId="18" fillId="0" borderId="12" xfId="0" applyFont="1" applyFill="1" applyBorder="1" applyAlignment="1">
      <alignment horizontal="left" vertical="center" wrapText="1"/>
    </xf>
    <xf numFmtId="57" fontId="18" fillId="0" borderId="6" xfId="0" applyNumberFormat="1" applyFont="1" applyFill="1" applyBorder="1" applyAlignment="1">
      <alignment horizontal="center" vertical="center" wrapText="1"/>
    </xf>
    <xf numFmtId="57" fontId="18" fillId="0" borderId="1" xfId="0"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 xfId="0" applyFont="1" applyFill="1" applyBorder="1" applyAlignment="1">
      <alignment vertical="center"/>
    </xf>
    <xf numFmtId="0" fontId="5" fillId="0" borderId="5" xfId="1" applyFont="1" applyBorder="1" applyAlignment="1">
      <alignment horizontal="center" vertical="center" wrapText="1"/>
    </xf>
    <xf numFmtId="10" fontId="5" fillId="0" borderId="1" xfId="1" applyNumberFormat="1" applyFont="1" applyBorder="1" applyAlignment="1">
      <alignment horizontal="center" vertical="center"/>
    </xf>
    <xf numFmtId="0" fontId="9" fillId="0" borderId="1" xfId="1" applyFont="1" applyBorder="1" applyAlignment="1">
      <alignment horizontal="left" vertical="center" wrapText="1"/>
    </xf>
    <xf numFmtId="9" fontId="9" fillId="0" borderId="1" xfId="1" applyNumberFormat="1" applyFont="1" applyBorder="1" applyAlignment="1">
      <alignment horizontal="center" vertical="center" wrapText="1"/>
    </xf>
    <xf numFmtId="57" fontId="9" fillId="0" borderId="1" xfId="1" applyNumberFormat="1" applyFont="1" applyBorder="1" applyAlignment="1">
      <alignment horizontal="center" vertical="center" wrapText="1"/>
    </xf>
    <xf numFmtId="0" fontId="16" fillId="0" borderId="1" xfId="1" applyFont="1" applyBorder="1" applyAlignment="1">
      <alignment horizontal="center" vertical="center" wrapText="1"/>
    </xf>
    <xf numFmtId="0" fontId="16" fillId="0" borderId="1" xfId="1" applyFont="1" applyBorder="1">
      <alignment vertical="center"/>
    </xf>
    <xf numFmtId="0" fontId="6" fillId="0" borderId="1" xfId="1" applyFont="1" applyBorder="1" applyAlignment="1">
      <alignment horizontal="center" vertical="center" wrapText="1"/>
    </xf>
    <xf numFmtId="9" fontId="5" fillId="0" borderId="1" xfId="1" applyNumberFormat="1" applyFont="1" applyBorder="1" applyAlignment="1">
      <alignment horizontal="center" vertical="center"/>
    </xf>
    <xf numFmtId="0" fontId="9" fillId="0" borderId="1" xfId="1" applyFont="1" applyBorder="1" applyAlignment="1">
      <alignment horizontal="center" vertical="center" wrapText="1"/>
    </xf>
    <xf numFmtId="0" fontId="15" fillId="0" borderId="0" xfId="0" applyFont="1" applyFill="1" applyAlignment="1">
      <alignment horizontal="left" vertical="center"/>
    </xf>
    <xf numFmtId="0" fontId="0" fillId="0" borderId="0" xfId="0" applyAlignment="1">
      <alignment horizontal="center" vertical="center"/>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1" applyFont="1" applyBorder="1" applyAlignment="1">
      <alignment horizontal="center" vertical="center"/>
    </xf>
    <xf numFmtId="0" fontId="3" fillId="0" borderId="5" xfId="1" applyFont="1" applyBorder="1" applyAlignment="1">
      <alignment horizontal="center" vertical="center" wrapText="1"/>
    </xf>
    <xf numFmtId="0" fontId="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 fillId="0" borderId="5" xfId="1" applyFont="1" applyBorder="1" applyAlignment="1">
      <alignment horizontal="center" vertical="center" wrapText="1"/>
    </xf>
    <xf numFmtId="0" fontId="5" fillId="0" borderId="1" xfId="1" applyFont="1" applyBorder="1" applyAlignment="1">
      <alignment horizontal="center" vertical="center"/>
    </xf>
    <xf numFmtId="176" fontId="5" fillId="0" borderId="1" xfId="1" applyNumberFormat="1" applyFont="1" applyBorder="1" applyAlignment="1">
      <alignment horizontal="center" vertical="center"/>
    </xf>
    <xf numFmtId="176" fontId="3" fillId="0" borderId="1" xfId="1" applyNumberFormat="1" applyFont="1" applyBorder="1" applyAlignment="1">
      <alignment horizontal="center" vertical="center"/>
    </xf>
    <xf numFmtId="176" fontId="3" fillId="0" borderId="1" xfId="1" applyNumberFormat="1" applyFont="1" applyBorder="1">
      <alignment vertical="center"/>
    </xf>
    <xf numFmtId="0" fontId="6" fillId="0" borderId="1" xfId="1" applyFont="1" applyBorder="1" applyAlignment="1" applyProtection="1">
      <alignment horizontal="left" vertical="center" wrapText="1"/>
      <protection locked="0"/>
    </xf>
    <xf numFmtId="0" fontId="4" fillId="0" borderId="1" xfId="1"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1" applyFont="1" applyBorder="1" applyAlignment="1">
      <alignment horizontal="center" vertical="center"/>
    </xf>
    <xf numFmtId="0" fontId="4" fillId="0" borderId="1" xfId="1" applyFont="1" applyBorder="1" applyAlignment="1">
      <alignment horizontal="center" vertical="center" wrapText="1"/>
    </xf>
    <xf numFmtId="0" fontId="6" fillId="0" borderId="1" xfId="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9" fontId="9"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vertical="center"/>
    </xf>
    <xf numFmtId="0" fontId="22" fillId="0" borderId="0" xfId="0" applyFont="1" applyAlignment="1">
      <alignment vertical="center"/>
    </xf>
    <xf numFmtId="0" fontId="22" fillId="0" borderId="0" xfId="0" applyFont="1" applyBorder="1" applyAlignment="1">
      <alignment vertical="center"/>
    </xf>
    <xf numFmtId="0" fontId="14" fillId="0" borderId="0" xfId="0" applyFont="1" applyFill="1" applyAlignment="1">
      <alignment horizontal="left" vertical="center"/>
    </xf>
    <xf numFmtId="0" fontId="14" fillId="0" borderId="1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 xfId="0" applyFont="1" applyFill="1" applyBorder="1" applyAlignment="1">
      <alignment vertical="center"/>
    </xf>
    <xf numFmtId="0" fontId="23" fillId="0" borderId="0" xfId="0" applyFont="1" applyAlignment="1">
      <alignment vertical="center"/>
    </xf>
    <xf numFmtId="10" fontId="5" fillId="0"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alignment vertical="center"/>
    </xf>
    <xf numFmtId="0" fontId="7"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3" fillId="0" borderId="1" xfId="1" applyFont="1" applyBorder="1" applyAlignment="1">
      <alignment horizontal="center" vertical="center"/>
    </xf>
    <xf numFmtId="0" fontId="15" fillId="0" borderId="0" xfId="0" applyFont="1" applyFill="1" applyAlignment="1">
      <alignment horizontal="left" vertical="center"/>
    </xf>
    <xf numFmtId="0" fontId="18" fillId="0" borderId="1" xfId="0" applyFont="1" applyFill="1" applyBorder="1" applyAlignment="1">
      <alignment horizontal="center" vertical="center" wrapText="1"/>
    </xf>
    <xf numFmtId="0" fontId="0" fillId="0" borderId="0" xfId="0" applyAlignment="1">
      <alignment horizontal="center" vertic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vertical="center"/>
    </xf>
    <xf numFmtId="0" fontId="1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4" fillId="0" borderId="0" xfId="0" applyFont="1" applyFill="1" applyAlignment="1">
      <alignment horizontal="left" vertical="center"/>
    </xf>
    <xf numFmtId="0" fontId="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6" fillId="0" borderId="1" xfId="1" applyFont="1" applyBorder="1" applyAlignment="1">
      <alignment horizontal="center" vertical="center" wrapText="1"/>
    </xf>
    <xf numFmtId="0" fontId="13" fillId="0" borderId="0" xfId="1" applyFont="1" applyAlignment="1">
      <alignment horizontal="left" vertical="center" wrapText="1"/>
    </xf>
    <xf numFmtId="0" fontId="13" fillId="0" borderId="0" xfId="1" applyAlignment="1">
      <alignment horizontal="left" vertical="center"/>
    </xf>
    <xf numFmtId="0" fontId="3" fillId="0" borderId="1" xfId="1" applyFont="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0" fontId="3" fillId="0" borderId="1" xfId="1" applyFont="1" applyBorder="1">
      <alignmen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1" xfId="1" applyFont="1" applyBorder="1" applyAlignment="1">
      <alignment horizontal="center" vertical="center" wrapText="1"/>
    </xf>
    <xf numFmtId="0" fontId="13" fillId="0" borderId="0" xfId="1" applyAlignment="1">
      <alignment horizontal="left" vertical="center" wrapText="1"/>
    </xf>
    <xf numFmtId="0" fontId="3" fillId="0" borderId="1" xfId="1"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1" fillId="0" borderId="0" xfId="1" applyFont="1" applyAlignment="1">
      <alignment horizontal="center" vertical="center" wrapText="1"/>
    </xf>
    <xf numFmtId="0" fontId="11" fillId="0" borderId="0" xfId="1"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5" xfId="1" applyFont="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5" xfId="1" applyFont="1" applyFill="1" applyBorder="1" applyAlignment="1">
      <alignment horizontal="center" vertical="center" wrapText="1"/>
    </xf>
    <xf numFmtId="9" fontId="4" fillId="0" borderId="6" xfId="1" applyNumberFormat="1" applyFont="1" applyBorder="1" applyAlignment="1">
      <alignment horizontal="center"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5" xfId="1" applyFont="1" applyBorder="1" applyAlignment="1">
      <alignment horizontal="left"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5"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lignment vertical="center"/>
    </xf>
    <xf numFmtId="0" fontId="5" fillId="0" borderId="1" xfId="1" applyFont="1" applyBorder="1" applyAlignment="1">
      <alignment horizontal="left" vertical="center" wrapText="1"/>
    </xf>
    <xf numFmtId="0" fontId="9"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A13" workbookViewId="0">
      <selection activeCell="M11" sqref="M11"/>
    </sheetView>
  </sheetViews>
  <sheetFormatPr defaultColWidth="9" defaultRowHeight="14.4"/>
  <cols>
    <col min="1" max="1" width="11.21875" style="1" customWidth="1"/>
    <col min="2" max="2" width="10.44140625" style="1" customWidth="1"/>
    <col min="3" max="3" width="16.33203125" style="1" customWidth="1"/>
    <col min="4" max="4" width="14.44140625" style="1" customWidth="1"/>
    <col min="5" max="5" width="14.77734375" style="1" customWidth="1"/>
    <col min="6" max="6" width="10.88671875" style="1" customWidth="1"/>
    <col min="7" max="7" width="5" style="1" customWidth="1"/>
    <col min="8" max="8" width="7" style="1" customWidth="1"/>
    <col min="9" max="9" width="15.88671875" style="1" customWidth="1"/>
    <col min="10" max="16384" width="9" style="1"/>
  </cols>
  <sheetData>
    <row r="1" spans="1:14" ht="51" customHeight="1">
      <c r="A1" s="129" t="s">
        <v>57</v>
      </c>
      <c r="B1" s="130"/>
      <c r="C1" s="130"/>
      <c r="D1" s="130"/>
      <c r="E1" s="130"/>
      <c r="F1" s="130"/>
      <c r="G1" s="130"/>
      <c r="H1" s="130"/>
      <c r="I1" s="130"/>
    </row>
    <row r="2" spans="1:14" ht="21" customHeight="1">
      <c r="A2" s="131" t="s">
        <v>0</v>
      </c>
      <c r="B2" s="131"/>
      <c r="C2" s="131"/>
      <c r="D2" s="131" t="s">
        <v>56</v>
      </c>
      <c r="E2" s="131"/>
      <c r="F2" s="131"/>
      <c r="G2" s="131"/>
      <c r="H2" s="131"/>
      <c r="I2" s="131"/>
    </row>
    <row r="3" spans="1:14" ht="21" customHeight="1">
      <c r="A3" s="131" t="s">
        <v>1</v>
      </c>
      <c r="B3" s="131"/>
      <c r="C3" s="131"/>
      <c r="D3" s="131" t="s">
        <v>376</v>
      </c>
      <c r="E3" s="131"/>
      <c r="F3" s="2" t="s">
        <v>2</v>
      </c>
      <c r="G3" s="132" t="s">
        <v>3</v>
      </c>
      <c r="H3" s="133"/>
      <c r="I3" s="134"/>
    </row>
    <row r="4" spans="1:14" ht="21" customHeight="1">
      <c r="A4" s="132" t="s">
        <v>4</v>
      </c>
      <c r="B4" s="133"/>
      <c r="C4" s="134"/>
      <c r="D4" s="132" t="s">
        <v>84</v>
      </c>
      <c r="E4" s="134"/>
      <c r="F4" s="2" t="s">
        <v>5</v>
      </c>
      <c r="G4" s="132" t="s">
        <v>151</v>
      </c>
      <c r="H4" s="133"/>
      <c r="I4" s="134"/>
    </row>
    <row r="5" spans="1:14" ht="21" customHeight="1">
      <c r="A5" s="131" t="s">
        <v>6</v>
      </c>
      <c r="B5" s="131"/>
      <c r="C5" s="131"/>
      <c r="D5" s="131" t="s">
        <v>7</v>
      </c>
      <c r="E5" s="131"/>
      <c r="F5" s="2" t="s">
        <v>8</v>
      </c>
      <c r="G5" s="132">
        <v>64340766</v>
      </c>
      <c r="H5" s="133"/>
      <c r="I5" s="134"/>
    </row>
    <row r="6" spans="1:14" ht="30" customHeight="1">
      <c r="A6" s="135" t="s">
        <v>9</v>
      </c>
      <c r="B6" s="137"/>
      <c r="C6" s="137"/>
      <c r="D6" s="3" t="s">
        <v>10</v>
      </c>
      <c r="E6" s="4" t="s">
        <v>11</v>
      </c>
      <c r="F6" s="3" t="s">
        <v>12</v>
      </c>
      <c r="G6" s="3" t="s">
        <v>13</v>
      </c>
      <c r="H6" s="3" t="s">
        <v>14</v>
      </c>
      <c r="I6" s="3" t="s">
        <v>15</v>
      </c>
    </row>
    <row r="7" spans="1:14" ht="21" customHeight="1">
      <c r="A7" s="136"/>
      <c r="B7" s="131" t="s">
        <v>16</v>
      </c>
      <c r="C7" s="138"/>
      <c r="D7" s="5">
        <v>8.4</v>
      </c>
      <c r="E7" s="5">
        <v>8.4</v>
      </c>
      <c r="F7" s="5">
        <v>8.4</v>
      </c>
      <c r="G7" s="5">
        <v>10</v>
      </c>
      <c r="H7" s="6">
        <v>1</v>
      </c>
      <c r="I7" s="5">
        <v>10</v>
      </c>
    </row>
    <row r="8" spans="1:14" ht="21" customHeight="1">
      <c r="A8" s="136"/>
      <c r="B8" s="131" t="s">
        <v>17</v>
      </c>
      <c r="C8" s="138"/>
      <c r="D8" s="2">
        <v>8.4</v>
      </c>
      <c r="E8" s="2">
        <v>8.4</v>
      </c>
      <c r="F8" s="2">
        <v>8.4</v>
      </c>
      <c r="G8" s="2" t="s">
        <v>18</v>
      </c>
      <c r="H8" s="2" t="s">
        <v>19</v>
      </c>
      <c r="I8" s="2" t="s">
        <v>18</v>
      </c>
    </row>
    <row r="9" spans="1:14" ht="21" customHeight="1">
      <c r="A9" s="136"/>
      <c r="B9" s="131" t="s">
        <v>20</v>
      </c>
      <c r="C9" s="138"/>
      <c r="D9" s="7"/>
      <c r="E9" s="7"/>
      <c r="F9" s="7"/>
      <c r="G9" s="2" t="s">
        <v>18</v>
      </c>
      <c r="H9" s="2" t="s">
        <v>19</v>
      </c>
      <c r="I9" s="2" t="s">
        <v>18</v>
      </c>
    </row>
    <row r="10" spans="1:14" ht="21" customHeight="1">
      <c r="A10" s="136"/>
      <c r="B10" s="131" t="s">
        <v>21</v>
      </c>
      <c r="C10" s="138"/>
      <c r="D10" s="7"/>
      <c r="E10" s="7"/>
      <c r="F10" s="7"/>
      <c r="G10" s="2" t="s">
        <v>18</v>
      </c>
      <c r="H10" s="2" t="s">
        <v>19</v>
      </c>
      <c r="I10" s="2" t="s">
        <v>18</v>
      </c>
    </row>
    <row r="11" spans="1:14" ht="21" customHeight="1">
      <c r="A11" s="136" t="s">
        <v>22</v>
      </c>
      <c r="B11" s="131" t="s">
        <v>23</v>
      </c>
      <c r="C11" s="131"/>
      <c r="D11" s="131"/>
      <c r="E11" s="131"/>
      <c r="F11" s="131" t="s">
        <v>24</v>
      </c>
      <c r="G11" s="131"/>
      <c r="H11" s="131"/>
      <c r="I11" s="131"/>
    </row>
    <row r="12" spans="1:14" ht="63" customHeight="1">
      <c r="A12" s="136"/>
      <c r="B12" s="131" t="s">
        <v>411</v>
      </c>
      <c r="C12" s="131"/>
      <c r="D12" s="131"/>
      <c r="E12" s="131"/>
      <c r="F12" s="136" t="s">
        <v>25</v>
      </c>
      <c r="G12" s="136"/>
      <c r="H12" s="136"/>
      <c r="I12" s="136"/>
    </row>
    <row r="13" spans="1:14" ht="30.75" customHeight="1">
      <c r="A13" s="142" t="s">
        <v>26</v>
      </c>
      <c r="B13" s="8" t="s">
        <v>27</v>
      </c>
      <c r="C13" s="8" t="s">
        <v>28</v>
      </c>
      <c r="D13" s="8" t="s">
        <v>29</v>
      </c>
      <c r="E13" s="8" t="s">
        <v>30</v>
      </c>
      <c r="F13" s="8" t="s">
        <v>31</v>
      </c>
      <c r="G13" s="8" t="s">
        <v>13</v>
      </c>
      <c r="H13" s="8" t="s">
        <v>15</v>
      </c>
      <c r="I13" s="8" t="s">
        <v>32</v>
      </c>
      <c r="N13" s="9"/>
    </row>
    <row r="14" spans="1:14" ht="35.4" customHeight="1">
      <c r="A14" s="142"/>
      <c r="B14" s="142" t="s">
        <v>58</v>
      </c>
      <c r="C14" s="8" t="s">
        <v>33</v>
      </c>
      <c r="D14" s="10" t="s">
        <v>34</v>
      </c>
      <c r="E14" s="8" t="s">
        <v>35</v>
      </c>
      <c r="F14" s="8" t="s">
        <v>35</v>
      </c>
      <c r="G14" s="8">
        <v>10</v>
      </c>
      <c r="H14" s="8">
        <v>10</v>
      </c>
      <c r="I14" s="8"/>
    </row>
    <row r="15" spans="1:14" ht="30.75" customHeight="1">
      <c r="A15" s="142"/>
      <c r="B15" s="142"/>
      <c r="C15" s="142" t="s">
        <v>36</v>
      </c>
      <c r="D15" s="10" t="s">
        <v>37</v>
      </c>
      <c r="E15" s="10">
        <v>1</v>
      </c>
      <c r="F15" s="10">
        <v>1</v>
      </c>
      <c r="G15" s="10">
        <v>10</v>
      </c>
      <c r="H15" s="10">
        <v>10</v>
      </c>
      <c r="I15" s="8"/>
    </row>
    <row r="16" spans="1:14" ht="21" customHeight="1">
      <c r="A16" s="142"/>
      <c r="B16" s="142"/>
      <c r="C16" s="142"/>
      <c r="D16" s="10" t="s">
        <v>38</v>
      </c>
      <c r="E16" s="10" t="s">
        <v>39</v>
      </c>
      <c r="F16" s="10" t="s">
        <v>39</v>
      </c>
      <c r="G16" s="10">
        <v>10</v>
      </c>
      <c r="H16" s="10">
        <v>10</v>
      </c>
      <c r="I16" s="8"/>
    </row>
    <row r="17" spans="1:9" ht="21" customHeight="1">
      <c r="A17" s="142"/>
      <c r="B17" s="142"/>
      <c r="C17" s="8" t="s">
        <v>40</v>
      </c>
      <c r="D17" s="10" t="s">
        <v>41</v>
      </c>
      <c r="E17" s="10" t="s">
        <v>42</v>
      </c>
      <c r="F17" s="10" t="s">
        <v>43</v>
      </c>
      <c r="G17" s="10">
        <v>10</v>
      </c>
      <c r="H17" s="10">
        <v>10</v>
      </c>
      <c r="I17" s="8"/>
    </row>
    <row r="18" spans="1:9" ht="21" customHeight="1">
      <c r="A18" s="142"/>
      <c r="B18" s="142"/>
      <c r="C18" s="8" t="s">
        <v>44</v>
      </c>
      <c r="D18" s="10" t="s">
        <v>45</v>
      </c>
      <c r="E18" s="10" t="s">
        <v>46</v>
      </c>
      <c r="F18" s="10" t="s">
        <v>46</v>
      </c>
      <c r="G18" s="10">
        <v>10</v>
      </c>
      <c r="H18" s="10">
        <v>10</v>
      </c>
      <c r="I18" s="8"/>
    </row>
    <row r="19" spans="1:9" ht="29.25" customHeight="1">
      <c r="A19" s="142"/>
      <c r="B19" s="15" t="s">
        <v>59</v>
      </c>
      <c r="C19" s="8" t="s">
        <v>47</v>
      </c>
      <c r="D19" s="10" t="s">
        <v>48</v>
      </c>
      <c r="E19" s="10" t="s">
        <v>49</v>
      </c>
      <c r="F19" s="10" t="s">
        <v>50</v>
      </c>
      <c r="G19" s="10">
        <v>30</v>
      </c>
      <c r="H19" s="10">
        <v>30</v>
      </c>
      <c r="I19" s="8"/>
    </row>
    <row r="20" spans="1:9" ht="76.8" customHeight="1">
      <c r="A20" s="142"/>
      <c r="B20" s="15" t="s">
        <v>60</v>
      </c>
      <c r="C20" s="8" t="s">
        <v>51</v>
      </c>
      <c r="D20" s="11" t="s">
        <v>52</v>
      </c>
      <c r="E20" s="12">
        <v>1</v>
      </c>
      <c r="F20" s="12">
        <v>0.95</v>
      </c>
      <c r="G20" s="8">
        <v>10</v>
      </c>
      <c r="H20" s="8">
        <v>9.5</v>
      </c>
      <c r="I20" s="8" t="s">
        <v>53</v>
      </c>
    </row>
    <row r="21" spans="1:9" ht="21" customHeight="1">
      <c r="A21" s="139" t="s">
        <v>54</v>
      </c>
      <c r="B21" s="139"/>
      <c r="C21" s="139"/>
      <c r="D21" s="139"/>
      <c r="E21" s="139"/>
      <c r="F21" s="139"/>
      <c r="G21" s="13">
        <v>100</v>
      </c>
      <c r="H21" s="13">
        <v>99.5</v>
      </c>
      <c r="I21" s="14"/>
    </row>
    <row r="22" spans="1:9" ht="124.5" customHeight="1">
      <c r="A22" s="140" t="s">
        <v>55</v>
      </c>
      <c r="B22" s="141"/>
      <c r="C22" s="141"/>
      <c r="D22" s="141"/>
      <c r="E22" s="141"/>
      <c r="F22" s="141"/>
      <c r="G22" s="141"/>
      <c r="H22" s="141"/>
      <c r="I22" s="141"/>
    </row>
  </sheetData>
  <mergeCells count="28">
    <mergeCell ref="A21:F21"/>
    <mergeCell ref="A22:I22"/>
    <mergeCell ref="A11:A12"/>
    <mergeCell ref="B11:E11"/>
    <mergeCell ref="F11:I11"/>
    <mergeCell ref="B12:E12"/>
    <mergeCell ref="F12:I12"/>
    <mergeCell ref="A13:A20"/>
    <mergeCell ref="B14:B18"/>
    <mergeCell ref="C15:C16"/>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14" zoomScale="110" zoomScaleNormal="110" workbookViewId="0">
      <selection activeCell="K14" sqref="K14"/>
    </sheetView>
  </sheetViews>
  <sheetFormatPr defaultColWidth="9" defaultRowHeight="14.4"/>
  <cols>
    <col min="1" max="1" width="8.88671875" style="1" customWidth="1"/>
    <col min="2" max="2" width="11.77734375" style="1" customWidth="1"/>
    <col min="3" max="3" width="12.33203125" style="1" customWidth="1"/>
    <col min="4" max="4" width="16.6640625" style="1" customWidth="1"/>
    <col min="5" max="5" width="8.88671875" style="1" customWidth="1"/>
    <col min="6" max="6" width="9.33203125" style="1" customWidth="1"/>
    <col min="7" max="7" width="7.44140625" style="1" customWidth="1"/>
    <col min="8" max="8" width="7.88671875" style="1" customWidth="1"/>
    <col min="9" max="9" width="14.6640625" style="1" customWidth="1"/>
    <col min="10" max="16384" width="9" style="1"/>
  </cols>
  <sheetData>
    <row r="1" spans="1:9" ht="47.25" customHeight="1">
      <c r="A1" s="129" t="s">
        <v>379</v>
      </c>
      <c r="B1" s="130"/>
      <c r="C1" s="130"/>
      <c r="D1" s="130"/>
      <c r="E1" s="130"/>
      <c r="F1" s="130"/>
      <c r="G1" s="130"/>
      <c r="H1" s="130"/>
      <c r="I1" s="130"/>
    </row>
    <row r="2" spans="1:9" ht="18" customHeight="1">
      <c r="A2" s="131" t="s">
        <v>0</v>
      </c>
      <c r="B2" s="131"/>
      <c r="C2" s="131"/>
      <c r="D2" s="131" t="s">
        <v>82</v>
      </c>
      <c r="E2" s="131"/>
      <c r="F2" s="131"/>
      <c r="G2" s="131"/>
      <c r="H2" s="131"/>
      <c r="I2" s="131"/>
    </row>
    <row r="3" spans="1:9" ht="18" customHeight="1">
      <c r="A3" s="131" t="s">
        <v>1</v>
      </c>
      <c r="B3" s="131"/>
      <c r="C3" s="131"/>
      <c r="D3" s="131" t="s">
        <v>81</v>
      </c>
      <c r="E3" s="131"/>
      <c r="F3" s="2" t="s">
        <v>2</v>
      </c>
      <c r="G3" s="132" t="s">
        <v>83</v>
      </c>
      <c r="H3" s="133"/>
      <c r="I3" s="134"/>
    </row>
    <row r="4" spans="1:9" ht="18" customHeight="1">
      <c r="A4" s="132" t="s">
        <v>4</v>
      </c>
      <c r="B4" s="133"/>
      <c r="C4" s="134"/>
      <c r="D4" s="132" t="s">
        <v>84</v>
      </c>
      <c r="E4" s="134"/>
      <c r="F4" s="2" t="s">
        <v>5</v>
      </c>
      <c r="G4" s="132" t="s">
        <v>151</v>
      </c>
      <c r="H4" s="133"/>
      <c r="I4" s="134"/>
    </row>
    <row r="5" spans="1:9" ht="18" customHeight="1">
      <c r="A5" s="131" t="s">
        <v>6</v>
      </c>
      <c r="B5" s="131"/>
      <c r="C5" s="131"/>
      <c r="D5" s="131" t="s">
        <v>85</v>
      </c>
      <c r="E5" s="131"/>
      <c r="F5" s="2" t="s">
        <v>8</v>
      </c>
      <c r="G5" s="132">
        <v>59260340</v>
      </c>
      <c r="H5" s="133"/>
      <c r="I5" s="134"/>
    </row>
    <row r="6" spans="1:9" ht="30.75" customHeight="1">
      <c r="A6" s="135" t="s">
        <v>9</v>
      </c>
      <c r="B6" s="137"/>
      <c r="C6" s="137"/>
      <c r="D6" s="3" t="s">
        <v>10</v>
      </c>
      <c r="E6" s="4" t="s">
        <v>11</v>
      </c>
      <c r="F6" s="3" t="s">
        <v>12</v>
      </c>
      <c r="G6" s="3" t="s">
        <v>13</v>
      </c>
      <c r="H6" s="3" t="s">
        <v>14</v>
      </c>
      <c r="I6" s="3" t="s">
        <v>15</v>
      </c>
    </row>
    <row r="7" spans="1:9" ht="18" customHeight="1">
      <c r="A7" s="136"/>
      <c r="B7" s="131" t="s">
        <v>16</v>
      </c>
      <c r="C7" s="138"/>
      <c r="D7" s="5">
        <v>118</v>
      </c>
      <c r="E7" s="5">
        <v>118</v>
      </c>
      <c r="F7" s="5">
        <v>118</v>
      </c>
      <c r="G7" s="5">
        <v>10</v>
      </c>
      <c r="H7" s="6">
        <v>1</v>
      </c>
      <c r="I7" s="5">
        <v>10</v>
      </c>
    </row>
    <row r="8" spans="1:9" ht="18" customHeight="1">
      <c r="A8" s="136"/>
      <c r="B8" s="131" t="s">
        <v>17</v>
      </c>
      <c r="C8" s="138"/>
      <c r="D8" s="5">
        <v>118</v>
      </c>
      <c r="E8" s="5">
        <v>118</v>
      </c>
      <c r="F8" s="5">
        <v>118</v>
      </c>
      <c r="G8" s="5" t="s">
        <v>18</v>
      </c>
      <c r="H8" s="5" t="s">
        <v>19</v>
      </c>
      <c r="I8" s="5" t="s">
        <v>18</v>
      </c>
    </row>
    <row r="9" spans="1:9" ht="18" customHeight="1">
      <c r="A9" s="136"/>
      <c r="B9" s="131" t="s">
        <v>20</v>
      </c>
      <c r="C9" s="138"/>
      <c r="D9" s="7"/>
      <c r="E9" s="7"/>
      <c r="F9" s="7"/>
      <c r="G9" s="2" t="s">
        <v>18</v>
      </c>
      <c r="H9" s="2" t="s">
        <v>19</v>
      </c>
      <c r="I9" s="2" t="s">
        <v>18</v>
      </c>
    </row>
    <row r="10" spans="1:9" ht="18" customHeight="1">
      <c r="A10" s="136"/>
      <c r="B10" s="131" t="s">
        <v>21</v>
      </c>
      <c r="C10" s="138"/>
      <c r="D10" s="7"/>
      <c r="E10" s="7"/>
      <c r="F10" s="7"/>
      <c r="G10" s="2" t="s">
        <v>18</v>
      </c>
      <c r="H10" s="2" t="s">
        <v>19</v>
      </c>
      <c r="I10" s="2" t="s">
        <v>18</v>
      </c>
    </row>
    <row r="11" spans="1:9" ht="18" customHeight="1">
      <c r="A11" s="136" t="s">
        <v>22</v>
      </c>
      <c r="B11" s="131" t="s">
        <v>23</v>
      </c>
      <c r="C11" s="131"/>
      <c r="D11" s="131"/>
      <c r="E11" s="131"/>
      <c r="F11" s="131" t="s">
        <v>375</v>
      </c>
      <c r="G11" s="131"/>
      <c r="H11" s="131"/>
      <c r="I11" s="131"/>
    </row>
    <row r="12" spans="1:9" ht="124.2" customHeight="1">
      <c r="A12" s="136"/>
      <c r="B12" s="204" t="s">
        <v>86</v>
      </c>
      <c r="C12" s="205"/>
      <c r="D12" s="205"/>
      <c r="E12" s="206"/>
      <c r="F12" s="204" t="s">
        <v>374</v>
      </c>
      <c r="G12" s="205"/>
      <c r="H12" s="205"/>
      <c r="I12" s="206"/>
    </row>
    <row r="13" spans="1:9" ht="31.2">
      <c r="A13" s="142" t="s">
        <v>26</v>
      </c>
      <c r="B13" s="8" t="s">
        <v>27</v>
      </c>
      <c r="C13" s="8" t="s">
        <v>28</v>
      </c>
      <c r="D13" s="8" t="s">
        <v>29</v>
      </c>
      <c r="E13" s="8" t="s">
        <v>30</v>
      </c>
      <c r="F13" s="8" t="s">
        <v>31</v>
      </c>
      <c r="G13" s="8" t="s">
        <v>13</v>
      </c>
      <c r="H13" s="8" t="s">
        <v>15</v>
      </c>
      <c r="I13" s="8" t="s">
        <v>32</v>
      </c>
    </row>
    <row r="14" spans="1:9" ht="24" customHeight="1">
      <c r="A14" s="142"/>
      <c r="B14" s="151" t="s">
        <v>97</v>
      </c>
      <c r="C14" s="19" t="s">
        <v>33</v>
      </c>
      <c r="D14" s="239" t="s">
        <v>87</v>
      </c>
      <c r="E14" s="20">
        <v>7.41</v>
      </c>
      <c r="F14" s="20">
        <v>7.41</v>
      </c>
      <c r="G14" s="8">
        <v>10</v>
      </c>
      <c r="H14" s="8">
        <v>10</v>
      </c>
      <c r="I14" s="8"/>
    </row>
    <row r="15" spans="1:9" ht="67.8" customHeight="1">
      <c r="A15" s="142"/>
      <c r="B15" s="151"/>
      <c r="C15" s="142" t="s">
        <v>36</v>
      </c>
      <c r="D15" s="15" t="s">
        <v>88</v>
      </c>
      <c r="E15" s="21">
        <v>1</v>
      </c>
      <c r="F15" s="21">
        <v>1</v>
      </c>
      <c r="G15" s="8">
        <v>10</v>
      </c>
      <c r="H15" s="8">
        <v>8</v>
      </c>
      <c r="I15" s="30" t="s">
        <v>89</v>
      </c>
    </row>
    <row r="16" spans="1:9" ht="29.25" customHeight="1">
      <c r="A16" s="142"/>
      <c r="B16" s="151"/>
      <c r="C16" s="142"/>
      <c r="D16" s="15" t="s">
        <v>90</v>
      </c>
      <c r="E16" s="21">
        <v>1</v>
      </c>
      <c r="F16" s="21">
        <v>1</v>
      </c>
      <c r="G16" s="8">
        <v>10</v>
      </c>
      <c r="H16" s="8">
        <v>10</v>
      </c>
      <c r="I16" s="8"/>
    </row>
    <row r="17" spans="1:9" ht="24" customHeight="1">
      <c r="A17" s="142"/>
      <c r="B17" s="151"/>
      <c r="C17" s="142" t="s">
        <v>40</v>
      </c>
      <c r="D17" s="15" t="s">
        <v>91</v>
      </c>
      <c r="E17" s="15">
        <v>118</v>
      </c>
      <c r="F17" s="15">
        <v>118</v>
      </c>
      <c r="G17" s="8">
        <v>5</v>
      </c>
      <c r="H17" s="8">
        <v>5</v>
      </c>
      <c r="I17" s="8"/>
    </row>
    <row r="18" spans="1:9" ht="24" customHeight="1">
      <c r="A18" s="142"/>
      <c r="B18" s="151"/>
      <c r="C18" s="142"/>
      <c r="D18" s="15" t="s">
        <v>92</v>
      </c>
      <c r="E18" s="15">
        <v>2</v>
      </c>
      <c r="F18" s="15">
        <v>2</v>
      </c>
      <c r="G18" s="8">
        <v>5</v>
      </c>
      <c r="H18" s="8">
        <v>5</v>
      </c>
      <c r="I18" s="8"/>
    </row>
    <row r="19" spans="1:9" ht="24" customHeight="1">
      <c r="A19" s="142"/>
      <c r="B19" s="151"/>
      <c r="C19" s="8" t="s">
        <v>44</v>
      </c>
      <c r="D19" s="15" t="s">
        <v>93</v>
      </c>
      <c r="E19" s="15">
        <v>496</v>
      </c>
      <c r="F19" s="15">
        <v>118</v>
      </c>
      <c r="G19" s="8">
        <v>10</v>
      </c>
      <c r="H19" s="8">
        <v>10</v>
      </c>
      <c r="I19" s="8"/>
    </row>
    <row r="20" spans="1:9" ht="36" customHeight="1">
      <c r="A20" s="142"/>
      <c r="B20" s="17" t="s">
        <v>59</v>
      </c>
      <c r="C20" s="8" t="s">
        <v>47</v>
      </c>
      <c r="D20" s="15" t="s">
        <v>94</v>
      </c>
      <c r="E20" s="15">
        <v>4</v>
      </c>
      <c r="F20" s="15">
        <v>1</v>
      </c>
      <c r="G20" s="8">
        <v>30</v>
      </c>
      <c r="H20" s="8">
        <v>30</v>
      </c>
      <c r="I20" s="8"/>
    </row>
    <row r="21" spans="1:9" ht="36.75" customHeight="1">
      <c r="A21" s="142"/>
      <c r="B21" s="15" t="s">
        <v>60</v>
      </c>
      <c r="C21" s="8" t="s">
        <v>51</v>
      </c>
      <c r="D21" s="15" t="s">
        <v>95</v>
      </c>
      <c r="E21" s="21">
        <v>0.9</v>
      </c>
      <c r="F21" s="21">
        <v>0.9</v>
      </c>
      <c r="G21" s="8">
        <v>10</v>
      </c>
      <c r="H21" s="8">
        <v>10</v>
      </c>
      <c r="I21" s="8"/>
    </row>
    <row r="22" spans="1:9" ht="30.6" customHeight="1">
      <c r="A22" s="143" t="s">
        <v>54</v>
      </c>
      <c r="B22" s="143"/>
      <c r="C22" s="143"/>
      <c r="D22" s="143"/>
      <c r="E22" s="143"/>
      <c r="F22" s="143"/>
      <c r="G22" s="10">
        <v>100</v>
      </c>
      <c r="H22" s="10">
        <v>98</v>
      </c>
      <c r="I22" s="14"/>
    </row>
    <row r="23" spans="1:9" ht="143.25" customHeight="1">
      <c r="A23" s="144" t="s">
        <v>96</v>
      </c>
      <c r="B23" s="141"/>
      <c r="C23" s="141"/>
      <c r="D23" s="141"/>
      <c r="E23" s="141"/>
      <c r="F23" s="141"/>
      <c r="G23" s="141"/>
      <c r="H23" s="141"/>
      <c r="I23" s="141"/>
    </row>
  </sheetData>
  <mergeCells count="29">
    <mergeCell ref="A22:F22"/>
    <mergeCell ref="A23:I23"/>
    <mergeCell ref="A11:A12"/>
    <mergeCell ref="B11:E11"/>
    <mergeCell ref="F11:I11"/>
    <mergeCell ref="B12:E12"/>
    <mergeCell ref="F12:I12"/>
    <mergeCell ref="A13:A21"/>
    <mergeCell ref="B14:B19"/>
    <mergeCell ref="C15:C16"/>
    <mergeCell ref="C17:C18"/>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19" workbookViewId="0">
      <selection activeCell="H14" sqref="H14"/>
    </sheetView>
  </sheetViews>
  <sheetFormatPr defaultColWidth="9" defaultRowHeight="14.4"/>
  <cols>
    <col min="1" max="1" width="11.21875" style="34" customWidth="1"/>
    <col min="2" max="2" width="10.44140625" style="34" customWidth="1"/>
    <col min="3" max="3" width="14" style="34" customWidth="1"/>
    <col min="4" max="4" width="15.5546875" style="34" customWidth="1"/>
    <col min="5" max="5" width="14.109375" style="34" customWidth="1"/>
    <col min="6" max="6" width="21.44140625" style="34" customWidth="1"/>
    <col min="7" max="7" width="5" style="34" customWidth="1"/>
    <col min="8" max="8" width="11.6640625" style="34" customWidth="1"/>
    <col min="9" max="9" width="17.77734375" style="34" customWidth="1"/>
    <col min="10" max="10" width="9" style="34"/>
    <col min="11" max="11" width="25" style="34" customWidth="1"/>
    <col min="12" max="14" width="9" style="34"/>
    <col min="15" max="15" width="12.77734375" style="34" bestFit="1" customWidth="1"/>
    <col min="16" max="17" width="9" style="34"/>
    <col min="18" max="18" width="15" style="34" customWidth="1"/>
    <col min="19" max="16384" width="9" style="34"/>
  </cols>
  <sheetData>
    <row r="1" spans="1:14" ht="44.25" customHeight="1">
      <c r="A1" s="207" t="s">
        <v>147</v>
      </c>
      <c r="B1" s="208"/>
      <c r="C1" s="208"/>
      <c r="D1" s="208"/>
      <c r="E1" s="208"/>
      <c r="F1" s="208"/>
      <c r="G1" s="208"/>
      <c r="H1" s="208"/>
      <c r="I1" s="208"/>
    </row>
    <row r="2" spans="1:14" ht="17.25" customHeight="1">
      <c r="A2" s="154" t="s">
        <v>0</v>
      </c>
      <c r="B2" s="154"/>
      <c r="C2" s="154"/>
      <c r="D2" s="154" t="s">
        <v>221</v>
      </c>
      <c r="E2" s="154"/>
      <c r="F2" s="154"/>
      <c r="G2" s="154"/>
      <c r="H2" s="154"/>
      <c r="I2" s="154"/>
    </row>
    <row r="3" spans="1:14" ht="17.25" customHeight="1">
      <c r="A3" s="154" t="s">
        <v>1</v>
      </c>
      <c r="B3" s="154"/>
      <c r="C3" s="154"/>
      <c r="D3" s="154" t="s">
        <v>181</v>
      </c>
      <c r="E3" s="154"/>
      <c r="F3" s="35" t="s">
        <v>2</v>
      </c>
      <c r="G3" s="194" t="s">
        <v>182</v>
      </c>
      <c r="H3" s="195"/>
      <c r="I3" s="196"/>
    </row>
    <row r="4" spans="1:14" ht="17.25" customHeight="1">
      <c r="A4" s="194" t="s">
        <v>4</v>
      </c>
      <c r="B4" s="195"/>
      <c r="C4" s="196"/>
      <c r="D4" s="194" t="s">
        <v>183</v>
      </c>
      <c r="E4" s="196"/>
      <c r="F4" s="35" t="s">
        <v>5</v>
      </c>
      <c r="G4" s="194" t="s">
        <v>184</v>
      </c>
      <c r="H4" s="195"/>
      <c r="I4" s="196"/>
    </row>
    <row r="5" spans="1:14" ht="17.25" customHeight="1">
      <c r="A5" s="154" t="s">
        <v>6</v>
      </c>
      <c r="B5" s="154"/>
      <c r="C5" s="154"/>
      <c r="D5" s="154" t="s">
        <v>185</v>
      </c>
      <c r="E5" s="154"/>
      <c r="F5" s="35" t="s">
        <v>8</v>
      </c>
      <c r="G5" s="194" t="s">
        <v>186</v>
      </c>
      <c r="H5" s="195"/>
      <c r="I5" s="196"/>
    </row>
    <row r="6" spans="1:14" ht="31.2">
      <c r="A6" s="191" t="s">
        <v>9</v>
      </c>
      <c r="B6" s="192"/>
      <c r="C6" s="192"/>
      <c r="D6" s="36" t="s">
        <v>10</v>
      </c>
      <c r="E6" s="37" t="s">
        <v>11</v>
      </c>
      <c r="F6" s="36" t="s">
        <v>12</v>
      </c>
      <c r="G6" s="36" t="s">
        <v>13</v>
      </c>
      <c r="H6" s="36" t="s">
        <v>14</v>
      </c>
      <c r="I6" s="36" t="s">
        <v>15</v>
      </c>
    </row>
    <row r="7" spans="1:14" ht="18.75" customHeight="1">
      <c r="A7" s="184"/>
      <c r="B7" s="154" t="s">
        <v>16</v>
      </c>
      <c r="C7" s="193"/>
      <c r="D7" s="38">
        <v>180.21809999999999</v>
      </c>
      <c r="E7" s="38">
        <v>173.21809999999999</v>
      </c>
      <c r="F7" s="52">
        <v>167.18434500000001</v>
      </c>
      <c r="G7" s="38">
        <v>10</v>
      </c>
      <c r="H7" s="53">
        <v>0.96519999999999995</v>
      </c>
      <c r="I7" s="39">
        <v>9.6999999999999993</v>
      </c>
    </row>
    <row r="8" spans="1:14" ht="18.75" customHeight="1">
      <c r="A8" s="184"/>
      <c r="B8" s="154" t="s">
        <v>17</v>
      </c>
      <c r="C8" s="193"/>
      <c r="D8" s="38">
        <v>180.21809999999999</v>
      </c>
      <c r="E8" s="38">
        <v>173.21809999999999</v>
      </c>
      <c r="F8" s="41"/>
      <c r="G8" s="38" t="s">
        <v>18</v>
      </c>
      <c r="H8" s="38" t="s">
        <v>19</v>
      </c>
      <c r="I8" s="35" t="s">
        <v>18</v>
      </c>
    </row>
    <row r="9" spans="1:14" ht="18.75" customHeight="1">
      <c r="A9" s="184"/>
      <c r="B9" s="154" t="s">
        <v>20</v>
      </c>
      <c r="C9" s="193"/>
      <c r="D9" s="41">
        <v>0</v>
      </c>
      <c r="E9" s="40">
        <v>0</v>
      </c>
      <c r="F9" s="40"/>
      <c r="G9" s="35" t="s">
        <v>18</v>
      </c>
      <c r="H9" s="35" t="s">
        <v>19</v>
      </c>
      <c r="I9" s="35" t="s">
        <v>18</v>
      </c>
    </row>
    <row r="10" spans="1:14" ht="18.75" customHeight="1">
      <c r="A10" s="184"/>
      <c r="B10" s="154" t="s">
        <v>21</v>
      </c>
      <c r="C10" s="193"/>
      <c r="D10" s="40">
        <v>0</v>
      </c>
      <c r="E10" s="40">
        <v>0</v>
      </c>
      <c r="F10" s="40"/>
      <c r="G10" s="35" t="s">
        <v>18</v>
      </c>
      <c r="H10" s="35" t="s">
        <v>19</v>
      </c>
      <c r="I10" s="35" t="s">
        <v>18</v>
      </c>
    </row>
    <row r="11" spans="1:14" ht="18.75" customHeight="1">
      <c r="A11" s="184" t="s">
        <v>22</v>
      </c>
      <c r="B11" s="154" t="s">
        <v>23</v>
      </c>
      <c r="C11" s="154"/>
      <c r="D11" s="154"/>
      <c r="E11" s="154"/>
      <c r="F11" s="154" t="s">
        <v>24</v>
      </c>
      <c r="G11" s="154"/>
      <c r="H11" s="154"/>
      <c r="I11" s="154"/>
    </row>
    <row r="12" spans="1:14" ht="105" customHeight="1">
      <c r="A12" s="184"/>
      <c r="B12" s="185" t="s">
        <v>187</v>
      </c>
      <c r="C12" s="186"/>
      <c r="D12" s="186"/>
      <c r="E12" s="187"/>
      <c r="F12" s="185" t="s">
        <v>188</v>
      </c>
      <c r="G12" s="186"/>
      <c r="H12" s="186"/>
      <c r="I12" s="187"/>
    </row>
    <row r="13" spans="1:14" ht="31.2">
      <c r="A13" s="179" t="s">
        <v>26</v>
      </c>
      <c r="B13" s="42" t="s">
        <v>27</v>
      </c>
      <c r="C13" s="42" t="s">
        <v>28</v>
      </c>
      <c r="D13" s="42" t="s">
        <v>29</v>
      </c>
      <c r="E13" s="42" t="s">
        <v>30</v>
      </c>
      <c r="F13" s="42" t="s">
        <v>31</v>
      </c>
      <c r="G13" s="42" t="s">
        <v>13</v>
      </c>
      <c r="H13" s="42" t="s">
        <v>15</v>
      </c>
      <c r="I13" s="42" t="s">
        <v>32</v>
      </c>
      <c r="N13" s="43"/>
    </row>
    <row r="14" spans="1:14" ht="31.2">
      <c r="A14" s="179"/>
      <c r="B14" s="180" t="s">
        <v>77</v>
      </c>
      <c r="C14" s="179" t="s">
        <v>33</v>
      </c>
      <c r="D14" s="57" t="s">
        <v>189</v>
      </c>
      <c r="E14" s="238" t="s">
        <v>190</v>
      </c>
      <c r="F14" s="44" t="s">
        <v>191</v>
      </c>
      <c r="G14" s="44">
        <v>4</v>
      </c>
      <c r="H14" s="44">
        <v>4</v>
      </c>
      <c r="I14" s="45"/>
    </row>
    <row r="15" spans="1:14" ht="31.2">
      <c r="A15" s="179"/>
      <c r="B15" s="180"/>
      <c r="C15" s="179"/>
      <c r="D15" s="57" t="s">
        <v>192</v>
      </c>
      <c r="E15" s="238" t="s">
        <v>193</v>
      </c>
      <c r="F15" s="44" t="s">
        <v>194</v>
      </c>
      <c r="G15" s="44">
        <v>4</v>
      </c>
      <c r="H15" s="44">
        <v>4</v>
      </c>
      <c r="I15" s="45"/>
    </row>
    <row r="16" spans="1:14" ht="31.2">
      <c r="A16" s="179"/>
      <c r="B16" s="180"/>
      <c r="C16" s="179"/>
      <c r="D16" s="57" t="s">
        <v>195</v>
      </c>
      <c r="E16" s="238" t="s">
        <v>196</v>
      </c>
      <c r="F16" s="44" t="s">
        <v>197</v>
      </c>
      <c r="G16" s="44">
        <v>4</v>
      </c>
      <c r="H16" s="44">
        <v>4</v>
      </c>
      <c r="I16" s="45"/>
    </row>
    <row r="17" spans="1:9" ht="93.6">
      <c r="A17" s="179"/>
      <c r="B17" s="180"/>
      <c r="C17" s="179"/>
      <c r="D17" s="57" t="s">
        <v>198</v>
      </c>
      <c r="E17" s="238" t="s">
        <v>199</v>
      </c>
      <c r="F17" s="44" t="s">
        <v>200</v>
      </c>
      <c r="G17" s="44">
        <v>4</v>
      </c>
      <c r="H17" s="44">
        <v>3.4</v>
      </c>
      <c r="I17" s="45" t="s">
        <v>201</v>
      </c>
    </row>
    <row r="18" spans="1:9" ht="31.2">
      <c r="A18" s="179"/>
      <c r="B18" s="180"/>
      <c r="C18" s="179" t="s">
        <v>36</v>
      </c>
      <c r="D18" s="57" t="s">
        <v>202</v>
      </c>
      <c r="E18" s="46">
        <v>1</v>
      </c>
      <c r="F18" s="46">
        <v>1</v>
      </c>
      <c r="G18" s="44">
        <v>4</v>
      </c>
      <c r="H18" s="44">
        <v>4</v>
      </c>
      <c r="I18" s="42"/>
    </row>
    <row r="19" spans="1:9" ht="31.2">
      <c r="A19" s="179"/>
      <c r="B19" s="180"/>
      <c r="C19" s="179"/>
      <c r="D19" s="57" t="s">
        <v>203</v>
      </c>
      <c r="E19" s="47">
        <v>1</v>
      </c>
      <c r="F19" s="47">
        <v>1</v>
      </c>
      <c r="G19" s="42">
        <v>4</v>
      </c>
      <c r="H19" s="44">
        <v>4</v>
      </c>
      <c r="I19" s="42"/>
    </row>
    <row r="20" spans="1:9" ht="31.2">
      <c r="A20" s="179"/>
      <c r="B20" s="180"/>
      <c r="C20" s="179"/>
      <c r="D20" s="57" t="s">
        <v>204</v>
      </c>
      <c r="E20" s="47">
        <v>1</v>
      </c>
      <c r="F20" s="47">
        <v>1</v>
      </c>
      <c r="G20" s="42">
        <v>4</v>
      </c>
      <c r="H20" s="44">
        <v>4</v>
      </c>
      <c r="I20" s="42"/>
    </row>
    <row r="21" spans="1:9" ht="31.2">
      <c r="A21" s="179"/>
      <c r="B21" s="180"/>
      <c r="C21" s="179"/>
      <c r="D21" s="57" t="s">
        <v>205</v>
      </c>
      <c r="E21" s="47">
        <v>1</v>
      </c>
      <c r="F21" s="47">
        <v>1</v>
      </c>
      <c r="G21" s="42">
        <v>4</v>
      </c>
      <c r="H21" s="44">
        <v>4</v>
      </c>
      <c r="I21" s="42"/>
    </row>
    <row r="22" spans="1:9" ht="31.2">
      <c r="A22" s="179"/>
      <c r="B22" s="180"/>
      <c r="C22" s="179" t="s">
        <v>206</v>
      </c>
      <c r="D22" s="57" t="s">
        <v>207</v>
      </c>
      <c r="E22" s="109" t="s">
        <v>208</v>
      </c>
      <c r="F22" s="42" t="s">
        <v>208</v>
      </c>
      <c r="G22" s="42">
        <v>3</v>
      </c>
      <c r="H22" s="44">
        <v>3</v>
      </c>
      <c r="I22" s="42"/>
    </row>
    <row r="23" spans="1:9" ht="31.2">
      <c r="A23" s="179"/>
      <c r="B23" s="180"/>
      <c r="C23" s="179"/>
      <c r="D23" s="57" t="s">
        <v>209</v>
      </c>
      <c r="E23" s="109" t="s">
        <v>208</v>
      </c>
      <c r="F23" s="42" t="s">
        <v>208</v>
      </c>
      <c r="G23" s="42">
        <v>3</v>
      </c>
      <c r="H23" s="44">
        <v>3</v>
      </c>
      <c r="I23" s="42"/>
    </row>
    <row r="24" spans="1:9" ht="62.4">
      <c r="A24" s="179"/>
      <c r="B24" s="180"/>
      <c r="C24" s="179"/>
      <c r="D24" s="57" t="s">
        <v>210</v>
      </c>
      <c r="E24" s="109" t="s">
        <v>211</v>
      </c>
      <c r="F24" s="42" t="s">
        <v>212</v>
      </c>
      <c r="G24" s="42">
        <v>3</v>
      </c>
      <c r="H24" s="44">
        <v>2.7</v>
      </c>
      <c r="I24" s="45" t="s">
        <v>213</v>
      </c>
    </row>
    <row r="25" spans="1:9" ht="31.2">
      <c r="A25" s="179"/>
      <c r="B25" s="180"/>
      <c r="C25" s="179"/>
      <c r="D25" s="57" t="s">
        <v>214</v>
      </c>
      <c r="E25" s="109" t="s">
        <v>215</v>
      </c>
      <c r="F25" s="42" t="s">
        <v>215</v>
      </c>
      <c r="G25" s="42">
        <v>3</v>
      </c>
      <c r="H25" s="44">
        <v>3</v>
      </c>
      <c r="I25" s="45"/>
    </row>
    <row r="26" spans="1:9" ht="46.8">
      <c r="A26" s="179"/>
      <c r="B26" s="180"/>
      <c r="C26" s="42" t="s">
        <v>44</v>
      </c>
      <c r="D26" s="57" t="s">
        <v>216</v>
      </c>
      <c r="E26" s="109" t="s">
        <v>217</v>
      </c>
      <c r="F26" s="49">
        <v>167.18434500000001</v>
      </c>
      <c r="G26" s="42">
        <v>6</v>
      </c>
      <c r="H26" s="49">
        <v>5.6</v>
      </c>
      <c r="I26" s="45"/>
    </row>
    <row r="27" spans="1:9" ht="42.6" customHeight="1">
      <c r="A27" s="179"/>
      <c r="B27" s="54" t="s">
        <v>222</v>
      </c>
      <c r="C27" s="42" t="s">
        <v>175</v>
      </c>
      <c r="D27" s="57" t="s">
        <v>218</v>
      </c>
      <c r="E27" s="109" t="s">
        <v>219</v>
      </c>
      <c r="F27" s="42" t="s">
        <v>219</v>
      </c>
      <c r="G27" s="42">
        <v>30</v>
      </c>
      <c r="H27" s="44">
        <v>30</v>
      </c>
      <c r="I27" s="42"/>
    </row>
    <row r="28" spans="1:9" ht="31.2">
      <c r="A28" s="179"/>
      <c r="B28" s="54" t="s">
        <v>223</v>
      </c>
      <c r="C28" s="42" t="s">
        <v>51</v>
      </c>
      <c r="D28" s="57" t="s">
        <v>220</v>
      </c>
      <c r="E28" s="109" t="s">
        <v>179</v>
      </c>
      <c r="F28" s="47">
        <v>1</v>
      </c>
      <c r="G28" s="42">
        <v>10</v>
      </c>
      <c r="H28" s="44">
        <v>10</v>
      </c>
      <c r="I28" s="42"/>
    </row>
    <row r="29" spans="1:9" ht="22.8" customHeight="1">
      <c r="A29" s="181" t="s">
        <v>54</v>
      </c>
      <c r="B29" s="181"/>
      <c r="C29" s="181"/>
      <c r="D29" s="181"/>
      <c r="E29" s="181"/>
      <c r="F29" s="181"/>
      <c r="G29" s="110">
        <v>100</v>
      </c>
      <c r="H29" s="49">
        <v>98.4</v>
      </c>
      <c r="I29" s="51"/>
    </row>
    <row r="30" spans="1:9" ht="138" customHeight="1">
      <c r="A30" s="202" t="s">
        <v>55</v>
      </c>
      <c r="B30" s="183"/>
      <c r="C30" s="183"/>
      <c r="D30" s="183"/>
      <c r="E30" s="183"/>
      <c r="F30" s="183"/>
      <c r="G30" s="183"/>
      <c r="H30" s="183"/>
      <c r="I30" s="183"/>
    </row>
  </sheetData>
  <mergeCells count="30">
    <mergeCell ref="A29:F29"/>
    <mergeCell ref="A30:I30"/>
    <mergeCell ref="A11:A12"/>
    <mergeCell ref="B11:E11"/>
    <mergeCell ref="F11:I11"/>
    <mergeCell ref="B12:E12"/>
    <mergeCell ref="F12:I12"/>
    <mergeCell ref="A13:A28"/>
    <mergeCell ref="B14:B26"/>
    <mergeCell ref="C14:C17"/>
    <mergeCell ref="C18:C21"/>
    <mergeCell ref="C22:C25"/>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31" workbookViewId="0">
      <selection activeCell="E13" sqref="E13"/>
    </sheetView>
  </sheetViews>
  <sheetFormatPr defaultColWidth="9" defaultRowHeight="14.4"/>
  <cols>
    <col min="1" max="1" width="11.21875" style="1" customWidth="1"/>
    <col min="2" max="2" width="10.44140625" style="1" customWidth="1"/>
    <col min="3" max="3" width="16.33203125" style="1" customWidth="1"/>
    <col min="4" max="4" width="14.44140625" style="1" customWidth="1"/>
    <col min="5" max="5" width="11.33203125" style="1" customWidth="1"/>
    <col min="6" max="6" width="10.88671875" style="1" customWidth="1"/>
    <col min="7" max="7" width="5" style="1" customWidth="1"/>
    <col min="8" max="8" width="8.77734375" style="1" customWidth="1"/>
    <col min="9" max="9" width="15.88671875" style="1" customWidth="1"/>
    <col min="10" max="16384" width="9" style="1"/>
  </cols>
  <sheetData>
    <row r="1" spans="1:14" ht="56.1" customHeight="1">
      <c r="A1" s="129" t="s">
        <v>224</v>
      </c>
      <c r="B1" s="130"/>
      <c r="C1" s="130"/>
      <c r="D1" s="130"/>
      <c r="E1" s="130"/>
      <c r="F1" s="130"/>
      <c r="G1" s="130"/>
      <c r="H1" s="130"/>
      <c r="I1" s="130"/>
    </row>
    <row r="2" spans="1:14" ht="24" customHeight="1">
      <c r="A2" s="131" t="s">
        <v>0</v>
      </c>
      <c r="B2" s="131"/>
      <c r="C2" s="131"/>
      <c r="D2" s="131" t="s">
        <v>309</v>
      </c>
      <c r="E2" s="131"/>
      <c r="F2" s="131"/>
      <c r="G2" s="131"/>
      <c r="H2" s="131"/>
      <c r="I2" s="131"/>
    </row>
    <row r="3" spans="1:14" ht="24" customHeight="1">
      <c r="A3" s="131" t="s">
        <v>1</v>
      </c>
      <c r="B3" s="131"/>
      <c r="C3" s="131"/>
      <c r="D3" s="131" t="s">
        <v>80</v>
      </c>
      <c r="E3" s="131"/>
      <c r="F3" s="2" t="s">
        <v>2</v>
      </c>
      <c r="G3" s="132" t="s">
        <v>3</v>
      </c>
      <c r="H3" s="133"/>
      <c r="I3" s="134"/>
    </row>
    <row r="4" spans="1:14" ht="24" customHeight="1">
      <c r="A4" s="132" t="s">
        <v>4</v>
      </c>
      <c r="B4" s="133"/>
      <c r="C4" s="134"/>
      <c r="D4" s="199" t="s">
        <v>248</v>
      </c>
      <c r="E4" s="200"/>
      <c r="F4" s="2" t="s">
        <v>5</v>
      </c>
      <c r="G4" s="132" t="s">
        <v>226</v>
      </c>
      <c r="H4" s="133"/>
      <c r="I4" s="134"/>
    </row>
    <row r="5" spans="1:14" ht="20.100000000000001" customHeight="1">
      <c r="A5" s="131" t="s">
        <v>6</v>
      </c>
      <c r="B5" s="131"/>
      <c r="C5" s="131"/>
      <c r="D5" s="131" t="s">
        <v>227</v>
      </c>
      <c r="E5" s="131"/>
      <c r="F5" s="2" t="s">
        <v>8</v>
      </c>
      <c r="G5" s="132">
        <v>59260351</v>
      </c>
      <c r="H5" s="133"/>
      <c r="I5" s="134"/>
    </row>
    <row r="6" spans="1:14" ht="31.2">
      <c r="A6" s="135" t="s">
        <v>9</v>
      </c>
      <c r="B6" s="137"/>
      <c r="C6" s="137"/>
      <c r="D6" s="3" t="s">
        <v>10</v>
      </c>
      <c r="E6" s="4" t="s">
        <v>11</v>
      </c>
      <c r="F6" s="3" t="s">
        <v>12</v>
      </c>
      <c r="G6" s="3" t="s">
        <v>13</v>
      </c>
      <c r="H6" s="3" t="s">
        <v>14</v>
      </c>
      <c r="I6" s="3" t="s">
        <v>15</v>
      </c>
    </row>
    <row r="7" spans="1:14" ht="15" customHeight="1">
      <c r="A7" s="136"/>
      <c r="B7" s="131" t="s">
        <v>16</v>
      </c>
      <c r="C7" s="138"/>
      <c r="D7" s="2">
        <v>42.86</v>
      </c>
      <c r="E7" s="2">
        <v>42.86</v>
      </c>
      <c r="F7" s="5">
        <v>42.5441</v>
      </c>
      <c r="G7" s="5">
        <v>10</v>
      </c>
      <c r="H7" s="63">
        <v>0.99260000000000004</v>
      </c>
      <c r="I7" s="64">
        <v>9.9</v>
      </c>
    </row>
    <row r="8" spans="1:14" ht="15" customHeight="1">
      <c r="A8" s="136"/>
      <c r="B8" s="131" t="s">
        <v>17</v>
      </c>
      <c r="C8" s="138"/>
      <c r="D8" s="2">
        <v>42.86</v>
      </c>
      <c r="E8" s="2">
        <v>42.86</v>
      </c>
      <c r="F8" s="7"/>
      <c r="G8" s="2" t="s">
        <v>18</v>
      </c>
      <c r="H8" s="2" t="s">
        <v>19</v>
      </c>
      <c r="I8" s="2" t="s">
        <v>18</v>
      </c>
    </row>
    <row r="9" spans="1:14" ht="15" customHeight="1">
      <c r="A9" s="136"/>
      <c r="B9" s="131" t="s">
        <v>20</v>
      </c>
      <c r="C9" s="138"/>
      <c r="D9" s="7"/>
      <c r="E9" s="7"/>
      <c r="F9" s="7"/>
      <c r="G9" s="2" t="s">
        <v>18</v>
      </c>
      <c r="H9" s="2" t="s">
        <v>19</v>
      </c>
      <c r="I9" s="2" t="s">
        <v>18</v>
      </c>
    </row>
    <row r="10" spans="1:14" ht="15" customHeight="1">
      <c r="A10" s="136"/>
      <c r="B10" s="131" t="s">
        <v>21</v>
      </c>
      <c r="C10" s="138"/>
      <c r="D10" s="7"/>
      <c r="E10" s="7"/>
      <c r="F10" s="7"/>
      <c r="G10" s="2" t="s">
        <v>18</v>
      </c>
      <c r="H10" s="2" t="s">
        <v>19</v>
      </c>
      <c r="I10" s="2" t="s">
        <v>18</v>
      </c>
    </row>
    <row r="11" spans="1:14" ht="20.100000000000001" customHeight="1">
      <c r="A11" s="136" t="s">
        <v>22</v>
      </c>
      <c r="B11" s="131" t="s">
        <v>23</v>
      </c>
      <c r="C11" s="131"/>
      <c r="D11" s="131"/>
      <c r="E11" s="131"/>
      <c r="F11" s="131" t="s">
        <v>24</v>
      </c>
      <c r="G11" s="131"/>
      <c r="H11" s="131"/>
      <c r="I11" s="131"/>
    </row>
    <row r="12" spans="1:14" ht="114" customHeight="1">
      <c r="A12" s="136"/>
      <c r="B12" s="212" t="s">
        <v>425</v>
      </c>
      <c r="C12" s="212"/>
      <c r="D12" s="212"/>
      <c r="E12" s="212"/>
      <c r="F12" s="212" t="s">
        <v>426</v>
      </c>
      <c r="G12" s="212"/>
      <c r="H12" s="212"/>
      <c r="I12" s="212"/>
    </row>
    <row r="13" spans="1:14" ht="33.9" customHeight="1">
      <c r="A13" s="142" t="s">
        <v>26</v>
      </c>
      <c r="B13" s="8" t="s">
        <v>27</v>
      </c>
      <c r="C13" s="8" t="s">
        <v>28</v>
      </c>
      <c r="D13" s="8" t="s">
        <v>29</v>
      </c>
      <c r="E13" s="8" t="s">
        <v>30</v>
      </c>
      <c r="F13" s="8" t="s">
        <v>31</v>
      </c>
      <c r="G13" s="8" t="s">
        <v>13</v>
      </c>
      <c r="H13" s="8" t="s">
        <v>15</v>
      </c>
      <c r="I13" s="8" t="s">
        <v>32</v>
      </c>
      <c r="N13" s="9"/>
    </row>
    <row r="14" spans="1:14" ht="35.1" customHeight="1">
      <c r="A14" s="142"/>
      <c r="B14" s="213" t="s">
        <v>97</v>
      </c>
      <c r="C14" s="209" t="s">
        <v>33</v>
      </c>
      <c r="D14" s="11" t="s">
        <v>249</v>
      </c>
      <c r="E14" s="8" t="s">
        <v>250</v>
      </c>
      <c r="F14" s="8" t="s">
        <v>250</v>
      </c>
      <c r="G14" s="8">
        <v>1</v>
      </c>
      <c r="H14" s="8">
        <v>1</v>
      </c>
      <c r="I14" s="8"/>
    </row>
    <row r="15" spans="1:14" ht="35.1" customHeight="1">
      <c r="A15" s="142"/>
      <c r="B15" s="214"/>
      <c r="C15" s="210"/>
      <c r="D15" s="11" t="s">
        <v>251</v>
      </c>
      <c r="E15" s="8" t="s">
        <v>252</v>
      </c>
      <c r="F15" s="8" t="s">
        <v>252</v>
      </c>
      <c r="G15" s="8">
        <v>2</v>
      </c>
      <c r="H15" s="8">
        <v>2</v>
      </c>
      <c r="I15" s="8"/>
    </row>
    <row r="16" spans="1:14" ht="35.1" customHeight="1">
      <c r="A16" s="142"/>
      <c r="B16" s="214"/>
      <c r="C16" s="210"/>
      <c r="D16" s="11" t="s">
        <v>253</v>
      </c>
      <c r="E16" s="8" t="s">
        <v>254</v>
      </c>
      <c r="F16" s="8" t="s">
        <v>254</v>
      </c>
      <c r="G16" s="8">
        <v>2</v>
      </c>
      <c r="H16" s="8">
        <v>2</v>
      </c>
      <c r="I16" s="8"/>
    </row>
    <row r="17" spans="1:9" ht="31.2">
      <c r="A17" s="142"/>
      <c r="B17" s="214"/>
      <c r="C17" s="210"/>
      <c r="D17" s="11" t="s">
        <v>255</v>
      </c>
      <c r="E17" s="8" t="s">
        <v>254</v>
      </c>
      <c r="F17" s="8" t="s">
        <v>254</v>
      </c>
      <c r="G17" s="8">
        <v>2</v>
      </c>
      <c r="H17" s="8">
        <v>2</v>
      </c>
      <c r="I17" s="8"/>
    </row>
    <row r="18" spans="1:9" ht="31.2">
      <c r="A18" s="142"/>
      <c r="B18" s="214"/>
      <c r="C18" s="210"/>
      <c r="D18" s="11" t="s">
        <v>256</v>
      </c>
      <c r="E18" s="8" t="s">
        <v>257</v>
      </c>
      <c r="F18" s="8" t="s">
        <v>257</v>
      </c>
      <c r="G18" s="8">
        <v>2</v>
      </c>
      <c r="H18" s="8">
        <v>2</v>
      </c>
      <c r="I18" s="8"/>
    </row>
    <row r="19" spans="1:9" ht="15.6">
      <c r="A19" s="142"/>
      <c r="B19" s="214"/>
      <c r="C19" s="210"/>
      <c r="D19" s="11" t="s">
        <v>258</v>
      </c>
      <c r="E19" s="8" t="s">
        <v>259</v>
      </c>
      <c r="F19" s="8" t="s">
        <v>259</v>
      </c>
      <c r="G19" s="8">
        <v>2</v>
      </c>
      <c r="H19" s="8">
        <v>2</v>
      </c>
      <c r="I19" s="8"/>
    </row>
    <row r="20" spans="1:9" ht="31.2">
      <c r="A20" s="142"/>
      <c r="B20" s="214"/>
      <c r="C20" s="211"/>
      <c r="D20" s="11" t="s">
        <v>260</v>
      </c>
      <c r="E20" s="8" t="s">
        <v>259</v>
      </c>
      <c r="F20" s="8" t="s">
        <v>259</v>
      </c>
      <c r="G20" s="8">
        <v>2</v>
      </c>
      <c r="H20" s="8">
        <v>2</v>
      </c>
      <c r="I20" s="8"/>
    </row>
    <row r="21" spans="1:9" ht="31.2">
      <c r="A21" s="142"/>
      <c r="B21" s="214"/>
      <c r="C21" s="209" t="s">
        <v>36</v>
      </c>
      <c r="D21" s="11" t="s">
        <v>261</v>
      </c>
      <c r="E21" s="12">
        <v>1</v>
      </c>
      <c r="F21" s="12">
        <v>1</v>
      </c>
      <c r="G21" s="8">
        <v>2</v>
      </c>
      <c r="H21" s="8">
        <v>2</v>
      </c>
      <c r="I21" s="8"/>
    </row>
    <row r="22" spans="1:9" ht="46.8">
      <c r="A22" s="142"/>
      <c r="B22" s="214"/>
      <c r="C22" s="210"/>
      <c r="D22" s="11" t="s">
        <v>262</v>
      </c>
      <c r="E22" s="12">
        <v>1</v>
      </c>
      <c r="F22" s="12">
        <v>1</v>
      </c>
      <c r="G22" s="8">
        <v>2</v>
      </c>
      <c r="H22" s="8">
        <v>2</v>
      </c>
      <c r="I22" s="8"/>
    </row>
    <row r="23" spans="1:9" ht="31.2">
      <c r="A23" s="142"/>
      <c r="B23" s="214"/>
      <c r="C23" s="210"/>
      <c r="D23" s="11" t="s">
        <v>263</v>
      </c>
      <c r="E23" s="12">
        <v>1</v>
      </c>
      <c r="F23" s="12">
        <v>1</v>
      </c>
      <c r="G23" s="8">
        <v>2</v>
      </c>
      <c r="H23" s="8">
        <v>2</v>
      </c>
      <c r="I23" s="8"/>
    </row>
    <row r="24" spans="1:9" ht="46.8">
      <c r="A24" s="142"/>
      <c r="B24" s="214"/>
      <c r="C24" s="210"/>
      <c r="D24" s="11" t="s">
        <v>264</v>
      </c>
      <c r="E24" s="12">
        <v>1</v>
      </c>
      <c r="F24" s="12">
        <v>1</v>
      </c>
      <c r="G24" s="8">
        <v>2</v>
      </c>
      <c r="H24" s="8">
        <v>2</v>
      </c>
      <c r="I24" s="8"/>
    </row>
    <row r="25" spans="1:9" ht="46.8">
      <c r="A25" s="142"/>
      <c r="B25" s="214"/>
      <c r="C25" s="210"/>
      <c r="D25" s="11" t="s">
        <v>265</v>
      </c>
      <c r="E25" s="12">
        <v>1</v>
      </c>
      <c r="F25" s="12">
        <v>1</v>
      </c>
      <c r="G25" s="8">
        <v>2</v>
      </c>
      <c r="H25" s="8">
        <v>2</v>
      </c>
      <c r="I25" s="8"/>
    </row>
    <row r="26" spans="1:9" ht="31.2">
      <c r="A26" s="142"/>
      <c r="B26" s="214"/>
      <c r="C26" s="210"/>
      <c r="D26" s="11" t="s">
        <v>266</v>
      </c>
      <c r="E26" s="12">
        <v>1</v>
      </c>
      <c r="F26" s="12">
        <v>1</v>
      </c>
      <c r="G26" s="8">
        <v>2</v>
      </c>
      <c r="H26" s="8">
        <v>2</v>
      </c>
      <c r="I26" s="8"/>
    </row>
    <row r="27" spans="1:9" ht="46.8">
      <c r="A27" s="142"/>
      <c r="B27" s="214"/>
      <c r="C27" s="211"/>
      <c r="D27" s="11" t="s">
        <v>267</v>
      </c>
      <c r="E27" s="12">
        <v>1</v>
      </c>
      <c r="F27" s="12">
        <v>1</v>
      </c>
      <c r="G27" s="8">
        <v>2</v>
      </c>
      <c r="H27" s="8">
        <v>2</v>
      </c>
      <c r="I27" s="8"/>
    </row>
    <row r="28" spans="1:9" ht="31.2">
      <c r="A28" s="142"/>
      <c r="B28" s="214"/>
      <c r="C28" s="209" t="s">
        <v>40</v>
      </c>
      <c r="D28" s="11" t="s">
        <v>268</v>
      </c>
      <c r="E28" s="8" t="s">
        <v>269</v>
      </c>
      <c r="F28" s="8" t="s">
        <v>270</v>
      </c>
      <c r="G28" s="8">
        <v>2</v>
      </c>
      <c r="H28" s="8">
        <v>2</v>
      </c>
      <c r="I28" s="8"/>
    </row>
    <row r="29" spans="1:9" ht="31.2">
      <c r="A29" s="142"/>
      <c r="B29" s="214"/>
      <c r="C29" s="210"/>
      <c r="D29" s="11" t="s">
        <v>271</v>
      </c>
      <c r="E29" s="8" t="s">
        <v>269</v>
      </c>
      <c r="F29" s="8" t="s">
        <v>270</v>
      </c>
      <c r="G29" s="8">
        <v>2</v>
      </c>
      <c r="H29" s="8">
        <v>2</v>
      </c>
      <c r="I29" s="8"/>
    </row>
    <row r="30" spans="1:9" ht="78">
      <c r="A30" s="142"/>
      <c r="B30" s="214"/>
      <c r="C30" s="210"/>
      <c r="D30" s="11" t="s">
        <v>272</v>
      </c>
      <c r="E30" s="8" t="s">
        <v>273</v>
      </c>
      <c r="F30" s="8" t="s">
        <v>170</v>
      </c>
      <c r="G30" s="8">
        <v>2</v>
      </c>
      <c r="H30" s="8">
        <v>1</v>
      </c>
      <c r="I30" s="8" t="s">
        <v>274</v>
      </c>
    </row>
    <row r="31" spans="1:9" ht="46.8">
      <c r="A31" s="142"/>
      <c r="B31" s="214"/>
      <c r="C31" s="210"/>
      <c r="D31" s="11" t="s">
        <v>275</v>
      </c>
      <c r="E31" s="8" t="s">
        <v>276</v>
      </c>
      <c r="F31" s="8" t="s">
        <v>170</v>
      </c>
      <c r="G31" s="8">
        <v>1</v>
      </c>
      <c r="H31" s="8">
        <v>1</v>
      </c>
      <c r="I31" s="8"/>
    </row>
    <row r="32" spans="1:9" ht="46.8">
      <c r="A32" s="142"/>
      <c r="B32" s="214"/>
      <c r="C32" s="210"/>
      <c r="D32" s="11" t="s">
        <v>277</v>
      </c>
      <c r="E32" s="8" t="s">
        <v>276</v>
      </c>
      <c r="F32" s="8" t="s">
        <v>278</v>
      </c>
      <c r="G32" s="8">
        <v>2</v>
      </c>
      <c r="H32" s="8">
        <v>2</v>
      </c>
      <c r="I32" s="8"/>
    </row>
    <row r="33" spans="1:9" ht="78">
      <c r="A33" s="142"/>
      <c r="B33" s="214"/>
      <c r="C33" s="210"/>
      <c r="D33" s="11" t="s">
        <v>279</v>
      </c>
      <c r="E33" s="8" t="s">
        <v>280</v>
      </c>
      <c r="F33" s="8" t="s">
        <v>281</v>
      </c>
      <c r="G33" s="8">
        <v>2</v>
      </c>
      <c r="H33" s="8">
        <v>1</v>
      </c>
      <c r="I33" s="8" t="s">
        <v>274</v>
      </c>
    </row>
    <row r="34" spans="1:9" ht="78">
      <c r="A34" s="142"/>
      <c r="B34" s="214"/>
      <c r="C34" s="211"/>
      <c r="D34" s="11" t="s">
        <v>282</v>
      </c>
      <c r="E34" s="8" t="s">
        <v>283</v>
      </c>
      <c r="F34" s="8" t="s">
        <v>270</v>
      </c>
      <c r="G34" s="8">
        <v>2</v>
      </c>
      <c r="H34" s="8">
        <v>1</v>
      </c>
      <c r="I34" s="8" t="s">
        <v>274</v>
      </c>
    </row>
    <row r="35" spans="1:9" ht="15.6">
      <c r="A35" s="142"/>
      <c r="B35" s="214"/>
      <c r="C35" s="209" t="s">
        <v>44</v>
      </c>
      <c r="D35" s="11" t="s">
        <v>284</v>
      </c>
      <c r="E35" s="8" t="s">
        <v>285</v>
      </c>
      <c r="F35" s="8" t="s">
        <v>286</v>
      </c>
      <c r="G35" s="8">
        <v>1</v>
      </c>
      <c r="H35" s="8">
        <v>1</v>
      </c>
      <c r="I35" s="8"/>
    </row>
    <row r="36" spans="1:9" ht="31.2">
      <c r="A36" s="142"/>
      <c r="B36" s="214"/>
      <c r="C36" s="210"/>
      <c r="D36" s="11" t="s">
        <v>287</v>
      </c>
      <c r="E36" s="8" t="s">
        <v>288</v>
      </c>
      <c r="F36" s="8" t="s">
        <v>289</v>
      </c>
      <c r="G36" s="8">
        <v>2</v>
      </c>
      <c r="H36" s="8">
        <v>2</v>
      </c>
      <c r="I36" s="8"/>
    </row>
    <row r="37" spans="1:9" ht="31.2">
      <c r="A37" s="142"/>
      <c r="B37" s="214"/>
      <c r="C37" s="210"/>
      <c r="D37" s="11" t="s">
        <v>290</v>
      </c>
      <c r="E37" s="8" t="s">
        <v>291</v>
      </c>
      <c r="F37" s="8" t="s">
        <v>292</v>
      </c>
      <c r="G37" s="8">
        <v>1</v>
      </c>
      <c r="H37" s="8">
        <v>1</v>
      </c>
      <c r="I37" s="8"/>
    </row>
    <row r="38" spans="1:9" ht="31.2">
      <c r="A38" s="142"/>
      <c r="B38" s="214"/>
      <c r="C38" s="210"/>
      <c r="D38" s="11" t="s">
        <v>293</v>
      </c>
      <c r="E38" s="8" t="s">
        <v>294</v>
      </c>
      <c r="F38" s="8" t="s">
        <v>295</v>
      </c>
      <c r="G38" s="8">
        <v>2</v>
      </c>
      <c r="H38" s="8">
        <v>2</v>
      </c>
      <c r="I38" s="8"/>
    </row>
    <row r="39" spans="1:9" ht="62.4">
      <c r="A39" s="142"/>
      <c r="B39" s="214"/>
      <c r="C39" s="210"/>
      <c r="D39" s="11" t="s">
        <v>296</v>
      </c>
      <c r="E39" s="62" t="s">
        <v>297</v>
      </c>
      <c r="F39" s="8" t="s">
        <v>298</v>
      </c>
      <c r="G39" s="8">
        <v>2</v>
      </c>
      <c r="H39" s="62">
        <v>1.98</v>
      </c>
      <c r="I39" s="8" t="s">
        <v>299</v>
      </c>
    </row>
    <row r="40" spans="1:9" ht="62.4">
      <c r="A40" s="142"/>
      <c r="B40" s="214"/>
      <c r="C40" s="210"/>
      <c r="D40" s="11" t="s">
        <v>300</v>
      </c>
      <c r="E40" s="8" t="s">
        <v>301</v>
      </c>
      <c r="F40" s="8" t="s">
        <v>302</v>
      </c>
      <c r="G40" s="8">
        <v>1</v>
      </c>
      <c r="H40" s="8">
        <v>0.97</v>
      </c>
      <c r="I40" s="8" t="s">
        <v>299</v>
      </c>
    </row>
    <row r="41" spans="1:9" ht="46.8">
      <c r="A41" s="142"/>
      <c r="B41" s="215"/>
      <c r="C41" s="211"/>
      <c r="D41" s="11" t="s">
        <v>303</v>
      </c>
      <c r="E41" s="8" t="s">
        <v>304</v>
      </c>
      <c r="F41" s="8" t="s">
        <v>305</v>
      </c>
      <c r="G41" s="8">
        <v>1</v>
      </c>
      <c r="H41" s="8">
        <v>0.98</v>
      </c>
      <c r="I41" s="8" t="s">
        <v>306</v>
      </c>
    </row>
    <row r="42" spans="1:9" ht="31.2">
      <c r="A42" s="142"/>
      <c r="B42" s="142" t="s">
        <v>59</v>
      </c>
      <c r="C42" s="8" t="s">
        <v>175</v>
      </c>
      <c r="D42" s="11" t="s">
        <v>261</v>
      </c>
      <c r="E42" s="12">
        <v>1</v>
      </c>
      <c r="F42" s="12">
        <v>1</v>
      </c>
      <c r="G42" s="8">
        <v>15</v>
      </c>
      <c r="H42" s="8">
        <v>15</v>
      </c>
      <c r="I42" s="8"/>
    </row>
    <row r="43" spans="1:9" ht="62.4">
      <c r="A43" s="142"/>
      <c r="B43" s="142"/>
      <c r="C43" s="8" t="s">
        <v>47</v>
      </c>
      <c r="D43" s="11" t="s">
        <v>307</v>
      </c>
      <c r="E43" s="8" t="s">
        <v>35</v>
      </c>
      <c r="F43" s="8" t="s">
        <v>35</v>
      </c>
      <c r="G43" s="8">
        <v>15</v>
      </c>
      <c r="H43" s="8">
        <v>13</v>
      </c>
      <c r="I43" s="8" t="s">
        <v>308</v>
      </c>
    </row>
    <row r="44" spans="1:9" ht="46.8">
      <c r="A44" s="142"/>
      <c r="B44" s="15" t="s">
        <v>60</v>
      </c>
      <c r="C44" s="8" t="s">
        <v>51</v>
      </c>
      <c r="D44" s="11" t="s">
        <v>246</v>
      </c>
      <c r="E44" s="8" t="s">
        <v>179</v>
      </c>
      <c r="F44" s="12">
        <v>1</v>
      </c>
      <c r="G44" s="8">
        <v>10</v>
      </c>
      <c r="H44" s="8">
        <v>10</v>
      </c>
      <c r="I44" s="8"/>
    </row>
    <row r="45" spans="1:9" ht="24.75" customHeight="1">
      <c r="A45" s="139" t="s">
        <v>54</v>
      </c>
      <c r="B45" s="139"/>
      <c r="C45" s="139"/>
      <c r="D45" s="139"/>
      <c r="E45" s="139"/>
      <c r="F45" s="139"/>
      <c r="G45" s="13">
        <v>100</v>
      </c>
      <c r="H45" s="65">
        <v>94.83</v>
      </c>
      <c r="I45" s="14"/>
    </row>
    <row r="46" spans="1:9" ht="150" customHeight="1">
      <c r="A46" s="140" t="s">
        <v>55</v>
      </c>
      <c r="B46" s="141"/>
      <c r="C46" s="141"/>
      <c r="D46" s="141"/>
      <c r="E46" s="141"/>
      <c r="F46" s="141"/>
      <c r="G46" s="141"/>
      <c r="H46" s="141"/>
      <c r="I46" s="141"/>
    </row>
  </sheetData>
  <mergeCells count="32">
    <mergeCell ref="C35:C41"/>
    <mergeCell ref="B42:B43"/>
    <mergeCell ref="A45:F45"/>
    <mergeCell ref="A46:I46"/>
    <mergeCell ref="A11:A12"/>
    <mergeCell ref="B11:E11"/>
    <mergeCell ref="F11:I11"/>
    <mergeCell ref="B12:E12"/>
    <mergeCell ref="F12:I12"/>
    <mergeCell ref="A13:A44"/>
    <mergeCell ref="B14:B41"/>
    <mergeCell ref="C14:C20"/>
    <mergeCell ref="C21:C27"/>
    <mergeCell ref="C28:C34"/>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9" workbookViewId="0">
      <selection activeCell="N17" sqref="N17"/>
    </sheetView>
  </sheetViews>
  <sheetFormatPr defaultColWidth="9" defaultRowHeight="14.4"/>
  <cols>
    <col min="1" max="1" width="11.21875" style="34" customWidth="1"/>
    <col min="2" max="2" width="10.44140625" style="34" customWidth="1"/>
    <col min="3" max="3" width="16.33203125" style="34" customWidth="1"/>
    <col min="4" max="4" width="20.33203125" style="34" customWidth="1"/>
    <col min="5" max="5" width="11.33203125" style="34" customWidth="1"/>
    <col min="6" max="6" width="10.88671875" style="34" customWidth="1"/>
    <col min="7" max="7" width="5" style="34" customWidth="1"/>
    <col min="8" max="8" width="9" style="34" customWidth="1"/>
    <col min="9" max="9" width="15.88671875" style="34" customWidth="1"/>
    <col min="10" max="16384" width="9" style="34"/>
  </cols>
  <sheetData>
    <row r="1" spans="1:13" ht="56.1" customHeight="1">
      <c r="A1" s="197" t="s">
        <v>224</v>
      </c>
      <c r="B1" s="198"/>
      <c r="C1" s="198"/>
      <c r="D1" s="198"/>
      <c r="E1" s="198"/>
      <c r="F1" s="198"/>
      <c r="G1" s="198"/>
      <c r="H1" s="198"/>
      <c r="I1" s="198"/>
    </row>
    <row r="2" spans="1:13" ht="24" customHeight="1">
      <c r="A2" s="154" t="s">
        <v>0</v>
      </c>
      <c r="B2" s="154"/>
      <c r="C2" s="154"/>
      <c r="D2" s="154" t="s">
        <v>247</v>
      </c>
      <c r="E2" s="154"/>
      <c r="F2" s="154"/>
      <c r="G2" s="154"/>
      <c r="H2" s="154"/>
      <c r="I2" s="154"/>
    </row>
    <row r="3" spans="1:13" ht="24" customHeight="1">
      <c r="A3" s="154" t="s">
        <v>1</v>
      </c>
      <c r="B3" s="154"/>
      <c r="C3" s="154"/>
      <c r="D3" s="154" t="s">
        <v>80</v>
      </c>
      <c r="E3" s="154"/>
      <c r="F3" s="35" t="s">
        <v>2</v>
      </c>
      <c r="G3" s="194" t="s">
        <v>3</v>
      </c>
      <c r="H3" s="195"/>
      <c r="I3" s="196"/>
    </row>
    <row r="4" spans="1:13" ht="24" customHeight="1">
      <c r="A4" s="194" t="s">
        <v>4</v>
      </c>
      <c r="B4" s="195"/>
      <c r="C4" s="196"/>
      <c r="D4" s="194" t="s">
        <v>225</v>
      </c>
      <c r="E4" s="196"/>
      <c r="F4" s="35" t="s">
        <v>5</v>
      </c>
      <c r="G4" s="132" t="s">
        <v>151</v>
      </c>
      <c r="H4" s="133"/>
      <c r="I4" s="134"/>
    </row>
    <row r="5" spans="1:13" ht="20.100000000000001" customHeight="1">
      <c r="A5" s="154" t="s">
        <v>6</v>
      </c>
      <c r="B5" s="154"/>
      <c r="C5" s="154"/>
      <c r="D5" s="154" t="s">
        <v>227</v>
      </c>
      <c r="E5" s="154"/>
      <c r="F5" s="35" t="s">
        <v>8</v>
      </c>
      <c r="G5" s="194">
        <v>59260351</v>
      </c>
      <c r="H5" s="195"/>
      <c r="I5" s="196"/>
    </row>
    <row r="6" spans="1:13" ht="31.2">
      <c r="A6" s="191" t="s">
        <v>9</v>
      </c>
      <c r="B6" s="192"/>
      <c r="C6" s="192"/>
      <c r="D6" s="36" t="s">
        <v>10</v>
      </c>
      <c r="E6" s="37" t="s">
        <v>11</v>
      </c>
      <c r="F6" s="36" t="s">
        <v>12</v>
      </c>
      <c r="G6" s="36" t="s">
        <v>13</v>
      </c>
      <c r="H6" s="36" t="s">
        <v>14</v>
      </c>
      <c r="I6" s="36" t="s">
        <v>15</v>
      </c>
    </row>
    <row r="7" spans="1:13" ht="18" customHeight="1">
      <c r="A7" s="184"/>
      <c r="B7" s="154" t="s">
        <v>16</v>
      </c>
      <c r="C7" s="193"/>
      <c r="D7" s="36">
        <v>23.92</v>
      </c>
      <c r="E7" s="36">
        <v>23.92</v>
      </c>
      <c r="F7" s="36">
        <v>23.757999999999999</v>
      </c>
      <c r="G7" s="36">
        <v>10</v>
      </c>
      <c r="H7" s="55">
        <v>0.99319999999999997</v>
      </c>
      <c r="I7" s="36">
        <v>9.9</v>
      </c>
    </row>
    <row r="8" spans="1:13" ht="18" customHeight="1">
      <c r="A8" s="184"/>
      <c r="B8" s="154" t="s">
        <v>17</v>
      </c>
      <c r="C8" s="193"/>
      <c r="D8" s="36">
        <v>23.92</v>
      </c>
      <c r="E8" s="36">
        <v>23.92</v>
      </c>
      <c r="F8" s="36">
        <v>23.757999999999999</v>
      </c>
      <c r="G8" s="36" t="s">
        <v>18</v>
      </c>
      <c r="H8" s="36" t="s">
        <v>19</v>
      </c>
      <c r="I8" s="36" t="s">
        <v>18</v>
      </c>
    </row>
    <row r="9" spans="1:13" ht="15" customHeight="1">
      <c r="A9" s="184"/>
      <c r="B9" s="154" t="s">
        <v>20</v>
      </c>
      <c r="C9" s="193"/>
      <c r="D9" s="40"/>
      <c r="E9" s="40"/>
      <c r="F9" s="40"/>
      <c r="G9" s="35" t="s">
        <v>18</v>
      </c>
      <c r="H9" s="35" t="s">
        <v>19</v>
      </c>
      <c r="I9" s="35" t="s">
        <v>18</v>
      </c>
    </row>
    <row r="10" spans="1:13" ht="15" customHeight="1">
      <c r="A10" s="184"/>
      <c r="B10" s="154" t="s">
        <v>21</v>
      </c>
      <c r="C10" s="193"/>
      <c r="D10" s="40"/>
      <c r="E10" s="40"/>
      <c r="F10" s="40"/>
      <c r="G10" s="35" t="s">
        <v>18</v>
      </c>
      <c r="H10" s="35" t="s">
        <v>19</v>
      </c>
      <c r="I10" s="35" t="s">
        <v>18</v>
      </c>
    </row>
    <row r="11" spans="1:13" ht="20.100000000000001" customHeight="1">
      <c r="A11" s="184" t="s">
        <v>22</v>
      </c>
      <c r="B11" s="154" t="s">
        <v>23</v>
      </c>
      <c r="C11" s="154"/>
      <c r="D11" s="154"/>
      <c r="E11" s="154"/>
      <c r="F11" s="154" t="s">
        <v>24</v>
      </c>
      <c r="G11" s="154"/>
      <c r="H11" s="154"/>
      <c r="I11" s="154"/>
    </row>
    <row r="12" spans="1:13" ht="117" customHeight="1">
      <c r="A12" s="184"/>
      <c r="B12" s="203" t="s">
        <v>228</v>
      </c>
      <c r="C12" s="203"/>
      <c r="D12" s="203"/>
      <c r="E12" s="203"/>
      <c r="F12" s="203" t="s">
        <v>229</v>
      </c>
      <c r="G12" s="203"/>
      <c r="H12" s="203"/>
      <c r="I12" s="203"/>
    </row>
    <row r="13" spans="1:13" ht="33.9" customHeight="1">
      <c r="A13" s="179" t="s">
        <v>26</v>
      </c>
      <c r="B13" s="42" t="s">
        <v>27</v>
      </c>
      <c r="C13" s="42" t="s">
        <v>28</v>
      </c>
      <c r="D13" s="42" t="s">
        <v>29</v>
      </c>
      <c r="E13" s="42" t="s">
        <v>30</v>
      </c>
      <c r="F13" s="42" t="s">
        <v>31</v>
      </c>
      <c r="G13" s="42" t="s">
        <v>13</v>
      </c>
      <c r="H13" s="42" t="s">
        <v>15</v>
      </c>
      <c r="I13" s="42" t="s">
        <v>32</v>
      </c>
      <c r="M13" s="43"/>
    </row>
    <row r="14" spans="1:13" ht="35.1" customHeight="1">
      <c r="A14" s="179"/>
      <c r="B14" s="180" t="s">
        <v>97</v>
      </c>
      <c r="C14" s="179" t="s">
        <v>33</v>
      </c>
      <c r="D14" s="57" t="s">
        <v>230</v>
      </c>
      <c r="E14" s="42">
        <v>1</v>
      </c>
      <c r="F14" s="42">
        <v>1</v>
      </c>
      <c r="G14" s="42">
        <v>5</v>
      </c>
      <c r="H14" s="42">
        <v>5</v>
      </c>
      <c r="I14" s="42"/>
    </row>
    <row r="15" spans="1:13" ht="35.1" customHeight="1">
      <c r="A15" s="179"/>
      <c r="B15" s="180"/>
      <c r="C15" s="179"/>
      <c r="D15" s="57" t="s">
        <v>231</v>
      </c>
      <c r="E15" s="42">
        <v>1</v>
      </c>
      <c r="F15" s="42">
        <v>1</v>
      </c>
      <c r="G15" s="42">
        <v>3</v>
      </c>
      <c r="H15" s="42">
        <v>3</v>
      </c>
      <c r="I15" s="42"/>
    </row>
    <row r="16" spans="1:13" ht="35.1" customHeight="1">
      <c r="A16" s="179"/>
      <c r="B16" s="180"/>
      <c r="C16" s="179"/>
      <c r="D16" s="57" t="s">
        <v>232</v>
      </c>
      <c r="E16" s="42">
        <v>72</v>
      </c>
      <c r="F16" s="42">
        <v>72</v>
      </c>
      <c r="G16" s="42">
        <v>5</v>
      </c>
      <c r="H16" s="42">
        <v>5</v>
      </c>
      <c r="I16" s="42"/>
    </row>
    <row r="17" spans="1:9" ht="30" customHeight="1">
      <c r="A17" s="179"/>
      <c r="B17" s="180"/>
      <c r="C17" s="179"/>
      <c r="D17" s="57" t="s">
        <v>233</v>
      </c>
      <c r="E17" s="42">
        <v>1</v>
      </c>
      <c r="F17" s="42">
        <v>1</v>
      </c>
      <c r="G17" s="42">
        <v>4</v>
      </c>
      <c r="H17" s="42">
        <v>4</v>
      </c>
      <c r="I17" s="42"/>
    </row>
    <row r="18" spans="1:9" ht="31.2">
      <c r="A18" s="179"/>
      <c r="B18" s="180"/>
      <c r="C18" s="179" t="s">
        <v>36</v>
      </c>
      <c r="D18" s="57" t="s">
        <v>234</v>
      </c>
      <c r="E18" s="58">
        <v>100</v>
      </c>
      <c r="F18" s="47">
        <v>1</v>
      </c>
      <c r="G18" s="42">
        <v>4</v>
      </c>
      <c r="H18" s="42">
        <v>4</v>
      </c>
      <c r="I18" s="42"/>
    </row>
    <row r="19" spans="1:9" ht="31.2">
      <c r="A19" s="179"/>
      <c r="B19" s="180"/>
      <c r="C19" s="179"/>
      <c r="D19" s="57" t="s">
        <v>235</v>
      </c>
      <c r="E19" s="58">
        <v>100</v>
      </c>
      <c r="F19" s="47">
        <v>1</v>
      </c>
      <c r="G19" s="42">
        <v>4</v>
      </c>
      <c r="H19" s="42">
        <v>4</v>
      </c>
      <c r="I19" s="42"/>
    </row>
    <row r="20" spans="1:9" ht="31.2">
      <c r="A20" s="179"/>
      <c r="B20" s="180"/>
      <c r="C20" s="179"/>
      <c r="D20" s="57" t="s">
        <v>236</v>
      </c>
      <c r="E20" s="58">
        <v>100</v>
      </c>
      <c r="F20" s="47">
        <v>1</v>
      </c>
      <c r="G20" s="42">
        <v>4</v>
      </c>
      <c r="H20" s="42">
        <v>4</v>
      </c>
      <c r="I20" s="42"/>
    </row>
    <row r="21" spans="1:9" ht="31.2">
      <c r="A21" s="179"/>
      <c r="B21" s="180"/>
      <c r="C21" s="179"/>
      <c r="D21" s="57" t="s">
        <v>237</v>
      </c>
      <c r="E21" s="58">
        <v>100</v>
      </c>
      <c r="F21" s="47">
        <v>1</v>
      </c>
      <c r="G21" s="42">
        <v>5</v>
      </c>
      <c r="H21" s="42">
        <v>5</v>
      </c>
      <c r="I21" s="42"/>
    </row>
    <row r="22" spans="1:9" ht="31.2">
      <c r="A22" s="179"/>
      <c r="B22" s="180"/>
      <c r="C22" s="179" t="s">
        <v>40</v>
      </c>
      <c r="D22" s="57" t="s">
        <v>238</v>
      </c>
      <c r="E22" s="42">
        <v>2022.4</v>
      </c>
      <c r="F22" s="42">
        <v>2022.4</v>
      </c>
      <c r="G22" s="42">
        <v>5</v>
      </c>
      <c r="H22" s="42">
        <v>5</v>
      </c>
      <c r="I22" s="42"/>
    </row>
    <row r="23" spans="1:9" ht="30.6" customHeight="1">
      <c r="A23" s="179"/>
      <c r="B23" s="180"/>
      <c r="C23" s="179"/>
      <c r="D23" s="57" t="s">
        <v>239</v>
      </c>
      <c r="E23" s="42">
        <v>2022.5</v>
      </c>
      <c r="F23" s="42">
        <v>2022.5</v>
      </c>
      <c r="G23" s="42">
        <v>3</v>
      </c>
      <c r="H23" s="42">
        <v>3</v>
      </c>
      <c r="I23" s="42"/>
    </row>
    <row r="24" spans="1:9" ht="93.6">
      <c r="A24" s="179"/>
      <c r="B24" s="180"/>
      <c r="C24" s="179"/>
      <c r="D24" s="57" t="s">
        <v>240</v>
      </c>
      <c r="E24" s="42">
        <v>2022.7</v>
      </c>
      <c r="F24" s="42">
        <v>2022.9</v>
      </c>
      <c r="G24" s="42">
        <v>5</v>
      </c>
      <c r="H24" s="59">
        <v>3</v>
      </c>
      <c r="I24" s="45" t="s">
        <v>241</v>
      </c>
    </row>
    <row r="25" spans="1:9">
      <c r="A25" s="179"/>
      <c r="B25" s="180"/>
      <c r="C25" s="179" t="s">
        <v>44</v>
      </c>
      <c r="D25" s="219" t="s">
        <v>242</v>
      </c>
      <c r="E25" s="222" t="s">
        <v>243</v>
      </c>
      <c r="F25" s="216">
        <v>23.757999999999999</v>
      </c>
      <c r="G25" s="216">
        <v>3</v>
      </c>
      <c r="H25" s="225">
        <v>2.98</v>
      </c>
      <c r="I25" s="229" t="s">
        <v>244</v>
      </c>
    </row>
    <row r="26" spans="1:9">
      <c r="A26" s="179"/>
      <c r="B26" s="180"/>
      <c r="C26" s="179"/>
      <c r="D26" s="220"/>
      <c r="E26" s="223"/>
      <c r="F26" s="217"/>
      <c r="G26" s="217"/>
      <c r="H26" s="226"/>
      <c r="I26" s="230"/>
    </row>
    <row r="27" spans="1:9">
      <c r="A27" s="179"/>
      <c r="B27" s="180"/>
      <c r="C27" s="179"/>
      <c r="D27" s="221"/>
      <c r="E27" s="224"/>
      <c r="F27" s="218"/>
      <c r="G27" s="218"/>
      <c r="H27" s="227"/>
      <c r="I27" s="231"/>
    </row>
    <row r="28" spans="1:9">
      <c r="A28" s="179"/>
      <c r="B28" s="179" t="s">
        <v>59</v>
      </c>
      <c r="C28" s="179" t="s">
        <v>47</v>
      </c>
      <c r="D28" s="219" t="s">
        <v>245</v>
      </c>
      <c r="E28" s="216" t="s">
        <v>35</v>
      </c>
      <c r="F28" s="216" t="s">
        <v>35</v>
      </c>
      <c r="G28" s="216">
        <v>30</v>
      </c>
      <c r="H28" s="216">
        <v>30</v>
      </c>
      <c r="I28" s="216"/>
    </row>
    <row r="29" spans="1:9">
      <c r="A29" s="179"/>
      <c r="B29" s="179"/>
      <c r="C29" s="179"/>
      <c r="D29" s="220"/>
      <c r="E29" s="217"/>
      <c r="F29" s="217"/>
      <c r="G29" s="217"/>
      <c r="H29" s="217"/>
      <c r="I29" s="217"/>
    </row>
    <row r="30" spans="1:9">
      <c r="A30" s="179"/>
      <c r="B30" s="179"/>
      <c r="C30" s="179"/>
      <c r="D30" s="221"/>
      <c r="E30" s="218"/>
      <c r="F30" s="218"/>
      <c r="G30" s="218"/>
      <c r="H30" s="218"/>
      <c r="I30" s="218"/>
    </row>
    <row r="31" spans="1:9">
      <c r="A31" s="179"/>
      <c r="B31" s="180" t="s">
        <v>60</v>
      </c>
      <c r="C31" s="179" t="s">
        <v>51</v>
      </c>
      <c r="D31" s="219" t="s">
        <v>246</v>
      </c>
      <c r="E31" s="216" t="s">
        <v>179</v>
      </c>
      <c r="F31" s="228">
        <v>1</v>
      </c>
      <c r="G31" s="216">
        <v>10</v>
      </c>
      <c r="H31" s="216">
        <v>10</v>
      </c>
      <c r="I31" s="216"/>
    </row>
    <row r="32" spans="1:9">
      <c r="A32" s="179"/>
      <c r="B32" s="180"/>
      <c r="C32" s="179"/>
      <c r="D32" s="220"/>
      <c r="E32" s="217"/>
      <c r="F32" s="217"/>
      <c r="G32" s="217"/>
      <c r="H32" s="217"/>
      <c r="I32" s="217"/>
    </row>
    <row r="33" spans="1:9">
      <c r="A33" s="179"/>
      <c r="B33" s="180"/>
      <c r="C33" s="179"/>
      <c r="D33" s="221"/>
      <c r="E33" s="218"/>
      <c r="F33" s="218"/>
      <c r="G33" s="218"/>
      <c r="H33" s="218"/>
      <c r="I33" s="218"/>
    </row>
    <row r="34" spans="1:9" ht="27.6" customHeight="1">
      <c r="A34" s="201" t="s">
        <v>54</v>
      </c>
      <c r="B34" s="201"/>
      <c r="C34" s="201"/>
      <c r="D34" s="201"/>
      <c r="E34" s="201"/>
      <c r="F34" s="201"/>
      <c r="G34" s="50">
        <v>100</v>
      </c>
      <c r="H34" s="50">
        <v>97.88</v>
      </c>
      <c r="I34" s="51"/>
    </row>
    <row r="35" spans="1:9" ht="136.5" customHeight="1">
      <c r="A35" s="202" t="s">
        <v>55</v>
      </c>
      <c r="B35" s="183"/>
      <c r="C35" s="183"/>
      <c r="D35" s="183"/>
      <c r="E35" s="183"/>
      <c r="F35" s="183"/>
      <c r="G35" s="183"/>
      <c r="H35" s="183"/>
      <c r="I35" s="183"/>
    </row>
  </sheetData>
  <mergeCells count="53">
    <mergeCell ref="H31:H33"/>
    <mergeCell ref="I31:I33"/>
    <mergeCell ref="A34:F34"/>
    <mergeCell ref="A35:I35"/>
    <mergeCell ref="B31:B33"/>
    <mergeCell ref="C31:C33"/>
    <mergeCell ref="D31:D33"/>
    <mergeCell ref="E31:E33"/>
    <mergeCell ref="F31:F33"/>
    <mergeCell ref="G31:G33"/>
    <mergeCell ref="A13:A33"/>
    <mergeCell ref="C14:C17"/>
    <mergeCell ref="C18:C21"/>
    <mergeCell ref="C22:C24"/>
    <mergeCell ref="I25:I27"/>
    <mergeCell ref="B28:B30"/>
    <mergeCell ref="H28:H30"/>
    <mergeCell ref="I28:I30"/>
    <mergeCell ref="C25:C27"/>
    <mergeCell ref="D25:D27"/>
    <mergeCell ref="E25:E27"/>
    <mergeCell ref="F25:F27"/>
    <mergeCell ref="G25:G27"/>
    <mergeCell ref="H25:H27"/>
    <mergeCell ref="C28:C30"/>
    <mergeCell ref="D28:D30"/>
    <mergeCell ref="E28:E30"/>
    <mergeCell ref="F28:F30"/>
    <mergeCell ref="G28:G30"/>
    <mergeCell ref="B14:B27"/>
    <mergeCell ref="A11:A12"/>
    <mergeCell ref="B11:E11"/>
    <mergeCell ref="F11:I11"/>
    <mergeCell ref="B12:E12"/>
    <mergeCell ref="F12:I12"/>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6" zoomScaleNormal="100" workbookViewId="0">
      <selection activeCell="F12" sqref="F12:I12"/>
    </sheetView>
  </sheetViews>
  <sheetFormatPr defaultColWidth="9" defaultRowHeight="14.4"/>
  <cols>
    <col min="1" max="1" width="11.21875" style="34" customWidth="1"/>
    <col min="2" max="2" width="10.44140625" style="34" customWidth="1"/>
    <col min="3" max="3" width="16.33203125" style="34" customWidth="1"/>
    <col min="4" max="4" width="14.44140625" style="34" customWidth="1"/>
    <col min="5" max="5" width="12.88671875" style="34" customWidth="1"/>
    <col min="6" max="6" width="12.33203125" style="34" customWidth="1"/>
    <col min="7" max="7" width="5" style="34" customWidth="1"/>
    <col min="8" max="8" width="8.44140625" style="34" customWidth="1"/>
    <col min="9" max="9" width="15.88671875" style="34" customWidth="1"/>
    <col min="10" max="16384" width="9" style="34"/>
  </cols>
  <sheetData>
    <row r="1" spans="1:14" ht="44.25" customHeight="1">
      <c r="A1" s="197" t="s">
        <v>57</v>
      </c>
      <c r="B1" s="198"/>
      <c r="C1" s="198"/>
      <c r="D1" s="198"/>
      <c r="E1" s="198"/>
      <c r="F1" s="198"/>
      <c r="G1" s="198"/>
      <c r="H1" s="198"/>
      <c r="I1" s="198"/>
    </row>
    <row r="2" spans="1:14" ht="18.75" customHeight="1">
      <c r="A2" s="154" t="s">
        <v>0</v>
      </c>
      <c r="B2" s="154"/>
      <c r="C2" s="154"/>
      <c r="D2" s="154" t="s">
        <v>332</v>
      </c>
      <c r="E2" s="154"/>
      <c r="F2" s="154"/>
      <c r="G2" s="154"/>
      <c r="H2" s="154"/>
      <c r="I2" s="154"/>
    </row>
    <row r="3" spans="1:14" ht="18.75" customHeight="1">
      <c r="A3" s="154" t="s">
        <v>1</v>
      </c>
      <c r="B3" s="154"/>
      <c r="C3" s="154"/>
      <c r="D3" s="154" t="s">
        <v>80</v>
      </c>
      <c r="E3" s="154"/>
      <c r="F3" s="35" t="s">
        <v>2</v>
      </c>
      <c r="G3" s="194" t="s">
        <v>3</v>
      </c>
      <c r="H3" s="195"/>
      <c r="I3" s="196"/>
    </row>
    <row r="4" spans="1:14" ht="18.75" customHeight="1">
      <c r="A4" s="194" t="s">
        <v>4</v>
      </c>
      <c r="B4" s="195"/>
      <c r="C4" s="196"/>
      <c r="D4" s="194" t="s">
        <v>322</v>
      </c>
      <c r="E4" s="196"/>
      <c r="F4" s="35" t="s">
        <v>5</v>
      </c>
      <c r="G4" s="132" t="s">
        <v>151</v>
      </c>
      <c r="H4" s="133"/>
      <c r="I4" s="134"/>
    </row>
    <row r="5" spans="1:14" ht="18.75" customHeight="1">
      <c r="A5" s="154" t="s">
        <v>6</v>
      </c>
      <c r="B5" s="154"/>
      <c r="C5" s="154"/>
      <c r="D5" s="154" t="s">
        <v>227</v>
      </c>
      <c r="E5" s="154"/>
      <c r="F5" s="35" t="s">
        <v>8</v>
      </c>
      <c r="G5" s="194">
        <v>59260351</v>
      </c>
      <c r="H5" s="195"/>
      <c r="I5" s="196"/>
    </row>
    <row r="6" spans="1:14" ht="36.75" customHeight="1">
      <c r="A6" s="232" t="s">
        <v>9</v>
      </c>
      <c r="B6" s="234"/>
      <c r="C6" s="234"/>
      <c r="D6" s="78" t="s">
        <v>10</v>
      </c>
      <c r="E6" s="61" t="s">
        <v>11</v>
      </c>
      <c r="F6" s="78" t="s">
        <v>12</v>
      </c>
      <c r="G6" s="78" t="s">
        <v>13</v>
      </c>
      <c r="H6" s="78" t="s">
        <v>14</v>
      </c>
      <c r="I6" s="78" t="s">
        <v>15</v>
      </c>
    </row>
    <row r="7" spans="1:14" ht="18.75" customHeight="1">
      <c r="A7" s="233"/>
      <c r="B7" s="235" t="s">
        <v>16</v>
      </c>
      <c r="C7" s="236"/>
      <c r="D7" s="38">
        <v>9.9492740000000008</v>
      </c>
      <c r="E7" s="38">
        <v>9.9492740000000008</v>
      </c>
      <c r="F7" s="38">
        <v>9.9476549999999992</v>
      </c>
      <c r="G7" s="38">
        <v>10</v>
      </c>
      <c r="H7" s="79">
        <v>0.99980000000000002</v>
      </c>
      <c r="I7" s="38">
        <v>10</v>
      </c>
    </row>
    <row r="8" spans="1:14" ht="18.75" customHeight="1">
      <c r="A8" s="233"/>
      <c r="B8" s="235" t="s">
        <v>17</v>
      </c>
      <c r="C8" s="236"/>
      <c r="D8" s="38">
        <v>9.9492740000000008</v>
      </c>
      <c r="E8" s="38">
        <v>9.9492740000000008</v>
      </c>
      <c r="F8" s="41"/>
      <c r="G8" s="38" t="s">
        <v>18</v>
      </c>
      <c r="H8" s="38" t="s">
        <v>19</v>
      </c>
      <c r="I8" s="38" t="s">
        <v>18</v>
      </c>
    </row>
    <row r="9" spans="1:14" ht="18.75" customHeight="1">
      <c r="A9" s="233"/>
      <c r="B9" s="235" t="s">
        <v>20</v>
      </c>
      <c r="C9" s="236"/>
      <c r="D9" s="41"/>
      <c r="E9" s="41"/>
      <c r="F9" s="41"/>
      <c r="G9" s="38" t="s">
        <v>18</v>
      </c>
      <c r="H9" s="38" t="s">
        <v>19</v>
      </c>
      <c r="I9" s="38" t="s">
        <v>18</v>
      </c>
    </row>
    <row r="10" spans="1:14" ht="18.75" customHeight="1">
      <c r="A10" s="233"/>
      <c r="B10" s="235" t="s">
        <v>21</v>
      </c>
      <c r="C10" s="236"/>
      <c r="D10" s="41"/>
      <c r="E10" s="41"/>
      <c r="F10" s="41"/>
      <c r="G10" s="38" t="s">
        <v>18</v>
      </c>
      <c r="H10" s="38" t="s">
        <v>19</v>
      </c>
      <c r="I10" s="38" t="s">
        <v>18</v>
      </c>
    </row>
    <row r="11" spans="1:14" ht="18.75" customHeight="1">
      <c r="A11" s="233" t="s">
        <v>22</v>
      </c>
      <c r="B11" s="235" t="s">
        <v>23</v>
      </c>
      <c r="C11" s="235"/>
      <c r="D11" s="235"/>
      <c r="E11" s="235"/>
      <c r="F11" s="235" t="s">
        <v>24</v>
      </c>
      <c r="G11" s="235"/>
      <c r="H11" s="235"/>
      <c r="I11" s="235"/>
    </row>
    <row r="12" spans="1:14" ht="61.5" customHeight="1">
      <c r="A12" s="233"/>
      <c r="B12" s="237" t="s">
        <v>323</v>
      </c>
      <c r="C12" s="237"/>
      <c r="D12" s="237"/>
      <c r="E12" s="237"/>
      <c r="F12" s="237" t="s">
        <v>324</v>
      </c>
      <c r="G12" s="237"/>
      <c r="H12" s="237"/>
      <c r="I12" s="237"/>
    </row>
    <row r="13" spans="1:14" ht="31.2">
      <c r="A13" s="180" t="s">
        <v>26</v>
      </c>
      <c r="B13" s="54" t="s">
        <v>27</v>
      </c>
      <c r="C13" s="54" t="s">
        <v>28</v>
      </c>
      <c r="D13" s="54" t="s">
        <v>29</v>
      </c>
      <c r="E13" s="54" t="s">
        <v>30</v>
      </c>
      <c r="F13" s="54" t="s">
        <v>31</v>
      </c>
      <c r="G13" s="54" t="s">
        <v>13</v>
      </c>
      <c r="H13" s="54" t="s">
        <v>15</v>
      </c>
      <c r="I13" s="54" t="s">
        <v>32</v>
      </c>
      <c r="N13" s="56"/>
    </row>
    <row r="14" spans="1:14" ht="31.2">
      <c r="A14" s="180"/>
      <c r="B14" s="180" t="s">
        <v>97</v>
      </c>
      <c r="C14" s="54" t="s">
        <v>33</v>
      </c>
      <c r="D14" s="80" t="s">
        <v>325</v>
      </c>
      <c r="E14" s="54">
        <v>1</v>
      </c>
      <c r="F14" s="54">
        <v>1</v>
      </c>
      <c r="G14" s="54">
        <v>10</v>
      </c>
      <c r="H14" s="54">
        <v>10</v>
      </c>
      <c r="I14" s="54"/>
    </row>
    <row r="15" spans="1:14" ht="46.8">
      <c r="A15" s="180"/>
      <c r="B15" s="180"/>
      <c r="C15" s="54" t="s">
        <v>36</v>
      </c>
      <c r="D15" s="80" t="s">
        <v>326</v>
      </c>
      <c r="E15" s="81">
        <v>1</v>
      </c>
      <c r="F15" s="81">
        <v>1</v>
      </c>
      <c r="G15" s="54">
        <v>20</v>
      </c>
      <c r="H15" s="54">
        <v>20</v>
      </c>
      <c r="I15" s="54"/>
    </row>
    <row r="16" spans="1:14" ht="93.6">
      <c r="A16" s="180"/>
      <c r="B16" s="180"/>
      <c r="C16" s="54" t="s">
        <v>40</v>
      </c>
      <c r="D16" s="80" t="s">
        <v>315</v>
      </c>
      <c r="E16" s="82">
        <v>44835</v>
      </c>
      <c r="F16" s="82">
        <v>44896</v>
      </c>
      <c r="G16" s="54">
        <v>10</v>
      </c>
      <c r="H16" s="54">
        <v>8</v>
      </c>
      <c r="I16" s="80" t="s">
        <v>327</v>
      </c>
    </row>
    <row r="17" spans="1:9" ht="62.4">
      <c r="A17" s="180"/>
      <c r="B17" s="180"/>
      <c r="C17" s="54" t="s">
        <v>44</v>
      </c>
      <c r="D17" s="80" t="s">
        <v>242</v>
      </c>
      <c r="E17" s="54">
        <v>9.9492740000000008</v>
      </c>
      <c r="F17" s="54">
        <v>9.9476549999999992</v>
      </c>
      <c r="G17" s="49">
        <v>10</v>
      </c>
      <c r="H17" s="49">
        <v>10</v>
      </c>
      <c r="I17" s="49" t="s">
        <v>328</v>
      </c>
    </row>
    <row r="18" spans="1:9" ht="62.4">
      <c r="A18" s="180"/>
      <c r="B18" s="54" t="s">
        <v>59</v>
      </c>
      <c r="C18" s="54" t="s">
        <v>175</v>
      </c>
      <c r="D18" s="80" t="s">
        <v>329</v>
      </c>
      <c r="E18" s="54" t="s">
        <v>318</v>
      </c>
      <c r="F18" s="54" t="s">
        <v>318</v>
      </c>
      <c r="G18" s="49">
        <v>30</v>
      </c>
      <c r="H18" s="49">
        <v>28</v>
      </c>
      <c r="I18" s="49" t="s">
        <v>330</v>
      </c>
    </row>
    <row r="19" spans="1:9" ht="46.8">
      <c r="A19" s="180"/>
      <c r="B19" s="54" t="s">
        <v>60</v>
      </c>
      <c r="C19" s="54" t="s">
        <v>51</v>
      </c>
      <c r="D19" s="80" t="s">
        <v>331</v>
      </c>
      <c r="E19" s="54" t="s">
        <v>179</v>
      </c>
      <c r="F19" s="81">
        <v>1</v>
      </c>
      <c r="G19" s="54">
        <v>10</v>
      </c>
      <c r="H19" s="54">
        <v>10</v>
      </c>
      <c r="I19" s="54"/>
    </row>
    <row r="20" spans="1:9" ht="30.6" customHeight="1">
      <c r="A20" s="180" t="s">
        <v>54</v>
      </c>
      <c r="B20" s="180"/>
      <c r="C20" s="180"/>
      <c r="D20" s="180"/>
      <c r="E20" s="180"/>
      <c r="F20" s="180"/>
      <c r="G20" s="54">
        <v>100</v>
      </c>
      <c r="H20" s="54">
        <v>96</v>
      </c>
      <c r="I20" s="84"/>
    </row>
    <row r="21" spans="1:9" ht="156" customHeight="1">
      <c r="A21" s="202" t="s">
        <v>55</v>
      </c>
      <c r="B21" s="183"/>
      <c r="C21" s="183"/>
      <c r="D21" s="183"/>
      <c r="E21" s="183"/>
      <c r="F21" s="183"/>
      <c r="G21" s="183"/>
      <c r="H21" s="183"/>
      <c r="I21" s="183"/>
    </row>
  </sheetData>
  <mergeCells count="27">
    <mergeCell ref="A20:F20"/>
    <mergeCell ref="A21:I21"/>
    <mergeCell ref="A11:A12"/>
    <mergeCell ref="B11:E11"/>
    <mergeCell ref="F11:I11"/>
    <mergeCell ref="B12:E12"/>
    <mergeCell ref="F12:I12"/>
    <mergeCell ref="A13:A19"/>
    <mergeCell ref="B14:B17"/>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8"/>
  <sheetViews>
    <sheetView topLeftCell="B19" workbookViewId="0">
      <selection activeCell="K12" sqref="K12"/>
    </sheetView>
  </sheetViews>
  <sheetFormatPr defaultColWidth="9" defaultRowHeight="14.4"/>
  <cols>
    <col min="1" max="1" width="9" style="34"/>
    <col min="2" max="2" width="11.21875" style="34" customWidth="1"/>
    <col min="3" max="3" width="10.44140625" style="34" customWidth="1"/>
    <col min="4" max="4" width="16.33203125" style="34" customWidth="1"/>
    <col min="5" max="5" width="14.44140625" style="34" customWidth="1"/>
    <col min="6" max="6" width="11.33203125" style="34" customWidth="1"/>
    <col min="7" max="7" width="10.88671875" style="34" customWidth="1"/>
    <col min="8" max="8" width="5" style="34" customWidth="1"/>
    <col min="9" max="9" width="7" style="34" customWidth="1"/>
    <col min="10" max="10" width="15.88671875" style="34" customWidth="1"/>
    <col min="11" max="16384" width="9" style="34"/>
  </cols>
  <sheetData>
    <row r="1" spans="2:16" ht="55.95" customHeight="1">
      <c r="B1" s="197" t="s">
        <v>224</v>
      </c>
      <c r="C1" s="198"/>
      <c r="D1" s="198"/>
      <c r="E1" s="198"/>
      <c r="F1" s="198"/>
      <c r="G1" s="198"/>
      <c r="H1" s="198"/>
      <c r="I1" s="198"/>
      <c r="J1" s="198"/>
    </row>
    <row r="2" spans="2:16" ht="24" customHeight="1">
      <c r="B2" s="154" t="s">
        <v>0</v>
      </c>
      <c r="C2" s="154"/>
      <c r="D2" s="154"/>
      <c r="E2" s="154" t="s">
        <v>382</v>
      </c>
      <c r="F2" s="154"/>
      <c r="G2" s="154"/>
      <c r="H2" s="154"/>
      <c r="I2" s="154"/>
      <c r="J2" s="154"/>
    </row>
    <row r="3" spans="2:16" ht="24" customHeight="1">
      <c r="B3" s="154" t="s">
        <v>1</v>
      </c>
      <c r="C3" s="154"/>
      <c r="D3" s="154"/>
      <c r="E3" s="154" t="s">
        <v>80</v>
      </c>
      <c r="F3" s="154"/>
      <c r="G3" s="93" t="s">
        <v>2</v>
      </c>
      <c r="H3" s="194" t="s">
        <v>3</v>
      </c>
      <c r="I3" s="195"/>
      <c r="J3" s="196"/>
    </row>
    <row r="4" spans="2:16" ht="24" customHeight="1">
      <c r="B4" s="194" t="s">
        <v>4</v>
      </c>
      <c r="C4" s="195"/>
      <c r="D4" s="196"/>
      <c r="E4" s="194" t="s">
        <v>84</v>
      </c>
      <c r="F4" s="196"/>
      <c r="G4" s="93" t="s">
        <v>5</v>
      </c>
      <c r="H4" s="194" t="s">
        <v>35</v>
      </c>
      <c r="I4" s="195"/>
      <c r="J4" s="196"/>
    </row>
    <row r="5" spans="2:16" ht="19.95" customHeight="1">
      <c r="B5" s="154" t="s">
        <v>6</v>
      </c>
      <c r="C5" s="154"/>
      <c r="D5" s="154"/>
      <c r="E5" s="154" t="s">
        <v>383</v>
      </c>
      <c r="F5" s="154"/>
      <c r="G5" s="93" t="s">
        <v>8</v>
      </c>
      <c r="H5" s="194" t="s">
        <v>384</v>
      </c>
      <c r="I5" s="195"/>
      <c r="J5" s="196"/>
    </row>
    <row r="6" spans="2:16" ht="31.2">
      <c r="B6" s="191" t="s">
        <v>9</v>
      </c>
      <c r="C6" s="192"/>
      <c r="D6" s="192"/>
      <c r="E6" s="94" t="s">
        <v>10</v>
      </c>
      <c r="F6" s="98" t="s">
        <v>11</v>
      </c>
      <c r="G6" s="94" t="s">
        <v>12</v>
      </c>
      <c r="H6" s="94" t="s">
        <v>13</v>
      </c>
      <c r="I6" s="94" t="s">
        <v>14</v>
      </c>
      <c r="J6" s="94" t="s">
        <v>15</v>
      </c>
    </row>
    <row r="7" spans="2:16" ht="15" customHeight="1">
      <c r="B7" s="184"/>
      <c r="C7" s="154" t="s">
        <v>16</v>
      </c>
      <c r="D7" s="193"/>
      <c r="E7" s="100">
        <v>7.2883199999999997</v>
      </c>
      <c r="F7" s="100">
        <v>7.2883199999999997</v>
      </c>
      <c r="G7" s="100">
        <v>7.1467999999999998</v>
      </c>
      <c r="H7" s="99">
        <v>10</v>
      </c>
      <c r="I7" s="86">
        <v>0.98050000000000004</v>
      </c>
      <c r="J7" s="99">
        <v>9.8000000000000007</v>
      </c>
    </row>
    <row r="8" spans="2:16" ht="15" customHeight="1">
      <c r="B8" s="184"/>
      <c r="C8" s="154" t="s">
        <v>17</v>
      </c>
      <c r="D8" s="193"/>
      <c r="E8" s="101">
        <v>7.2883199999999997</v>
      </c>
      <c r="F8" s="101">
        <v>7.2883199999999997</v>
      </c>
      <c r="G8" s="102">
        <v>7.1467999999999998</v>
      </c>
      <c r="H8" s="93" t="s">
        <v>18</v>
      </c>
      <c r="I8" s="93" t="s">
        <v>19</v>
      </c>
      <c r="J8" s="93" t="s">
        <v>18</v>
      </c>
    </row>
    <row r="9" spans="2:16" ht="15" customHeight="1">
      <c r="B9" s="184"/>
      <c r="C9" s="154" t="s">
        <v>20</v>
      </c>
      <c r="D9" s="193"/>
      <c r="E9" s="102">
        <v>0</v>
      </c>
      <c r="F9" s="102">
        <v>0</v>
      </c>
      <c r="G9" s="102">
        <v>0</v>
      </c>
      <c r="H9" s="93" t="s">
        <v>18</v>
      </c>
      <c r="I9" s="93" t="s">
        <v>19</v>
      </c>
      <c r="J9" s="93" t="s">
        <v>18</v>
      </c>
    </row>
    <row r="10" spans="2:16" ht="15" customHeight="1">
      <c r="B10" s="184"/>
      <c r="C10" s="154" t="s">
        <v>21</v>
      </c>
      <c r="D10" s="193"/>
      <c r="E10" s="102">
        <v>0</v>
      </c>
      <c r="F10" s="102">
        <v>0</v>
      </c>
      <c r="G10" s="102">
        <v>0</v>
      </c>
      <c r="H10" s="93" t="s">
        <v>18</v>
      </c>
      <c r="I10" s="93" t="s">
        <v>19</v>
      </c>
      <c r="J10" s="93" t="s">
        <v>18</v>
      </c>
    </row>
    <row r="11" spans="2:16" ht="19.95" customHeight="1">
      <c r="B11" s="184" t="s">
        <v>22</v>
      </c>
      <c r="C11" s="154" t="s">
        <v>23</v>
      </c>
      <c r="D11" s="154"/>
      <c r="E11" s="154"/>
      <c r="F11" s="154"/>
      <c r="G11" s="154" t="s">
        <v>24</v>
      </c>
      <c r="H11" s="154"/>
      <c r="I11" s="154"/>
      <c r="J11" s="154"/>
    </row>
    <row r="12" spans="2:16" ht="96" customHeight="1">
      <c r="B12" s="184"/>
      <c r="C12" s="203" t="s">
        <v>385</v>
      </c>
      <c r="D12" s="203"/>
      <c r="E12" s="203"/>
      <c r="F12" s="203"/>
      <c r="G12" s="203" t="s">
        <v>386</v>
      </c>
      <c r="H12" s="203"/>
      <c r="I12" s="203"/>
      <c r="J12" s="203"/>
      <c r="N12" s="43"/>
      <c r="O12" s="43"/>
      <c r="P12" s="43"/>
    </row>
    <row r="13" spans="2:16" ht="34.200000000000003" customHeight="1">
      <c r="B13" s="179" t="s">
        <v>26</v>
      </c>
      <c r="C13" s="95" t="s">
        <v>27</v>
      </c>
      <c r="D13" s="95" t="s">
        <v>28</v>
      </c>
      <c r="E13" s="95" t="s">
        <v>29</v>
      </c>
      <c r="F13" s="95" t="s">
        <v>30</v>
      </c>
      <c r="G13" s="95" t="s">
        <v>31</v>
      </c>
      <c r="H13" s="95" t="s">
        <v>13</v>
      </c>
      <c r="I13" s="95" t="s">
        <v>15</v>
      </c>
      <c r="J13" s="95" t="s">
        <v>32</v>
      </c>
      <c r="N13" s="43"/>
      <c r="O13" s="43"/>
      <c r="P13" s="43"/>
    </row>
    <row r="14" spans="2:16" ht="31.2">
      <c r="B14" s="179"/>
      <c r="C14" s="180" t="s">
        <v>97</v>
      </c>
      <c r="D14" s="179" t="s">
        <v>33</v>
      </c>
      <c r="E14" s="103" t="s">
        <v>387</v>
      </c>
      <c r="F14" s="95" t="s">
        <v>388</v>
      </c>
      <c r="G14" s="95" t="s">
        <v>388</v>
      </c>
      <c r="H14" s="95">
        <v>5</v>
      </c>
      <c r="I14" s="95">
        <v>5</v>
      </c>
      <c r="J14" s="95"/>
      <c r="N14" s="43"/>
      <c r="O14" s="43"/>
      <c r="P14" s="43"/>
    </row>
    <row r="15" spans="2:16" ht="31.2">
      <c r="B15" s="179"/>
      <c r="C15" s="180"/>
      <c r="D15" s="179"/>
      <c r="E15" s="103" t="s">
        <v>389</v>
      </c>
      <c r="F15" s="95" t="s">
        <v>365</v>
      </c>
      <c r="G15" s="95" t="s">
        <v>365</v>
      </c>
      <c r="H15" s="95">
        <v>5</v>
      </c>
      <c r="I15" s="95">
        <v>5</v>
      </c>
      <c r="J15" s="95"/>
    </row>
    <row r="16" spans="2:16" ht="31.2">
      <c r="B16" s="179"/>
      <c r="C16" s="180"/>
      <c r="D16" s="179"/>
      <c r="E16" s="103" t="s">
        <v>390</v>
      </c>
      <c r="F16" s="95" t="s">
        <v>391</v>
      </c>
      <c r="G16" s="95" t="s">
        <v>391</v>
      </c>
      <c r="H16" s="95">
        <v>5</v>
      </c>
      <c r="I16" s="95">
        <v>5</v>
      </c>
      <c r="J16" s="95"/>
    </row>
    <row r="17" spans="2:10" ht="31.2">
      <c r="B17" s="179"/>
      <c r="C17" s="180"/>
      <c r="D17" s="179"/>
      <c r="E17" s="103" t="s">
        <v>392</v>
      </c>
      <c r="F17" s="95" t="s">
        <v>393</v>
      </c>
      <c r="G17" s="95" t="s">
        <v>393</v>
      </c>
      <c r="H17" s="95">
        <v>15</v>
      </c>
      <c r="I17" s="95">
        <v>15</v>
      </c>
      <c r="J17" s="95"/>
    </row>
    <row r="18" spans="2:10" ht="31.2">
      <c r="B18" s="179"/>
      <c r="C18" s="180"/>
      <c r="D18" s="179"/>
      <c r="E18" s="103" t="s">
        <v>394</v>
      </c>
      <c r="F18" s="95" t="s">
        <v>254</v>
      </c>
      <c r="G18" s="95" t="s">
        <v>254</v>
      </c>
      <c r="H18" s="95">
        <v>2</v>
      </c>
      <c r="I18" s="95">
        <v>2</v>
      </c>
      <c r="J18" s="95"/>
    </row>
    <row r="19" spans="2:10" ht="46.8">
      <c r="B19" s="179"/>
      <c r="C19" s="180"/>
      <c r="D19" s="179" t="s">
        <v>36</v>
      </c>
      <c r="E19" s="103" t="s">
        <v>395</v>
      </c>
      <c r="F19" s="47">
        <v>1</v>
      </c>
      <c r="G19" s="47">
        <v>1</v>
      </c>
      <c r="H19" s="95">
        <v>4</v>
      </c>
      <c r="I19" s="95">
        <v>4</v>
      </c>
      <c r="J19" s="95"/>
    </row>
    <row r="20" spans="2:10" ht="46.8">
      <c r="B20" s="179"/>
      <c r="C20" s="180"/>
      <c r="D20" s="179"/>
      <c r="E20" s="103" t="s">
        <v>396</v>
      </c>
      <c r="F20" s="47">
        <v>1</v>
      </c>
      <c r="G20" s="47">
        <v>1</v>
      </c>
      <c r="H20" s="95">
        <v>4</v>
      </c>
      <c r="I20" s="95">
        <v>4</v>
      </c>
      <c r="J20" s="95"/>
    </row>
    <row r="21" spans="2:10" ht="46.8">
      <c r="B21" s="179"/>
      <c r="C21" s="180"/>
      <c r="D21" s="179" t="s">
        <v>40</v>
      </c>
      <c r="E21" s="57" t="s">
        <v>397</v>
      </c>
      <c r="F21" s="95" t="s">
        <v>398</v>
      </c>
      <c r="G21" s="59" t="s">
        <v>170</v>
      </c>
      <c r="H21" s="95">
        <v>2</v>
      </c>
      <c r="I21" s="95">
        <v>2</v>
      </c>
      <c r="J21" s="95"/>
    </row>
    <row r="22" spans="2:10" ht="46.8">
      <c r="B22" s="179"/>
      <c r="C22" s="180"/>
      <c r="D22" s="179"/>
      <c r="E22" s="57" t="s">
        <v>399</v>
      </c>
      <c r="F22" s="95" t="s">
        <v>398</v>
      </c>
      <c r="G22" s="59" t="s">
        <v>170</v>
      </c>
      <c r="H22" s="95">
        <v>2</v>
      </c>
      <c r="I22" s="95">
        <v>2</v>
      </c>
      <c r="J22" s="95"/>
    </row>
    <row r="23" spans="2:10" ht="46.8">
      <c r="B23" s="179"/>
      <c r="C23" s="180"/>
      <c r="D23" s="179" t="s">
        <v>44</v>
      </c>
      <c r="E23" s="57" t="s">
        <v>400</v>
      </c>
      <c r="F23" s="45" t="s">
        <v>401</v>
      </c>
      <c r="G23" s="104" t="s">
        <v>402</v>
      </c>
      <c r="H23" s="95">
        <v>3</v>
      </c>
      <c r="I23" s="95">
        <v>2.94</v>
      </c>
      <c r="J23" s="45" t="s">
        <v>403</v>
      </c>
    </row>
    <row r="24" spans="2:10" ht="46.8">
      <c r="B24" s="179"/>
      <c r="C24" s="180"/>
      <c r="D24" s="179"/>
      <c r="E24" s="57" t="s">
        <v>404</v>
      </c>
      <c r="F24" s="45" t="s">
        <v>405</v>
      </c>
      <c r="G24" s="45" t="s">
        <v>405</v>
      </c>
      <c r="H24" s="95">
        <v>3</v>
      </c>
      <c r="I24" s="95">
        <v>3</v>
      </c>
      <c r="J24" s="45"/>
    </row>
    <row r="25" spans="2:10" ht="62.4">
      <c r="B25" s="179"/>
      <c r="C25" s="96" t="s">
        <v>59</v>
      </c>
      <c r="D25" s="95" t="s">
        <v>47</v>
      </c>
      <c r="E25" s="57" t="s">
        <v>406</v>
      </c>
      <c r="F25" s="95" t="s">
        <v>407</v>
      </c>
      <c r="G25" s="59" t="s">
        <v>408</v>
      </c>
      <c r="H25" s="95">
        <v>30</v>
      </c>
      <c r="I25" s="95">
        <v>26</v>
      </c>
      <c r="J25" s="95" t="s">
        <v>409</v>
      </c>
    </row>
    <row r="26" spans="2:10" ht="46.8">
      <c r="B26" s="179"/>
      <c r="C26" s="96" t="s">
        <v>60</v>
      </c>
      <c r="D26" s="95" t="s">
        <v>51</v>
      </c>
      <c r="E26" s="57" t="s">
        <v>410</v>
      </c>
      <c r="F26" s="95" t="s">
        <v>179</v>
      </c>
      <c r="G26" s="47">
        <v>1</v>
      </c>
      <c r="H26" s="95">
        <v>10</v>
      </c>
      <c r="I26" s="95">
        <v>10</v>
      </c>
      <c r="J26" s="95"/>
    </row>
    <row r="27" spans="2:10" ht="19.2" customHeight="1">
      <c r="B27" s="201" t="s">
        <v>54</v>
      </c>
      <c r="C27" s="201"/>
      <c r="D27" s="201"/>
      <c r="E27" s="201"/>
      <c r="F27" s="201"/>
      <c r="G27" s="201"/>
      <c r="H27" s="97">
        <v>100</v>
      </c>
      <c r="I27" s="48">
        <f>SUM(I14:I26)+J7</f>
        <v>95.74</v>
      </c>
      <c r="J27" s="51"/>
    </row>
    <row r="28" spans="2:10" ht="154.5" customHeight="1">
      <c r="B28" s="202" t="s">
        <v>55</v>
      </c>
      <c r="C28" s="183"/>
      <c r="D28" s="183"/>
      <c r="E28" s="183"/>
      <c r="F28" s="183"/>
      <c r="G28" s="183"/>
      <c r="H28" s="183"/>
      <c r="I28" s="183"/>
      <c r="J28" s="183"/>
    </row>
  </sheetData>
  <mergeCells count="31">
    <mergeCell ref="D23:D24"/>
    <mergeCell ref="B27:G27"/>
    <mergeCell ref="B28:J28"/>
    <mergeCell ref="B11:B12"/>
    <mergeCell ref="C11:F11"/>
    <mergeCell ref="G11:J11"/>
    <mergeCell ref="C12:F12"/>
    <mergeCell ref="G12:J12"/>
    <mergeCell ref="B13:B26"/>
    <mergeCell ref="C14:C24"/>
    <mergeCell ref="D14:D18"/>
    <mergeCell ref="D19:D20"/>
    <mergeCell ref="D21:D22"/>
    <mergeCell ref="B6:B10"/>
    <mergeCell ref="C6:D6"/>
    <mergeCell ref="C7:D7"/>
    <mergeCell ref="C8:D8"/>
    <mergeCell ref="C9:D9"/>
    <mergeCell ref="C10:D10"/>
    <mergeCell ref="B4:D4"/>
    <mergeCell ref="E4:F4"/>
    <mergeCell ref="H4:J4"/>
    <mergeCell ref="B5:D5"/>
    <mergeCell ref="E5:F5"/>
    <mergeCell ref="H5:J5"/>
    <mergeCell ref="B1:J1"/>
    <mergeCell ref="B2:D2"/>
    <mergeCell ref="E2:J2"/>
    <mergeCell ref="B3:D3"/>
    <mergeCell ref="E3:F3"/>
    <mergeCell ref="H3:J3"/>
  </mergeCells>
  <phoneticPr fontId="1" type="noConversion"/>
  <pageMargins left="0.47152777777777799" right="0.27500000000000002" top="0.55000000000000004" bottom="0.196527777777778" header="0.35416666666666702" footer="0.118055555555556"/>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L20" sqref="L20"/>
    </sheetView>
  </sheetViews>
  <sheetFormatPr defaultColWidth="9" defaultRowHeight="14.4"/>
  <cols>
    <col min="1" max="1" width="9.109375" style="1" customWidth="1"/>
    <col min="2" max="2" width="10.77734375" style="1" customWidth="1"/>
    <col min="3" max="3" width="11.33203125" style="1" customWidth="1"/>
    <col min="4" max="4" width="12.88671875" style="1" customWidth="1"/>
    <col min="5" max="5" width="13.109375" style="1" customWidth="1"/>
    <col min="6" max="6" width="12.21875" style="1" customWidth="1"/>
    <col min="7" max="7" width="6" style="1" customWidth="1"/>
    <col min="8" max="8" width="6.33203125" style="1" customWidth="1"/>
    <col min="9" max="9" width="20.109375" style="1" customWidth="1"/>
    <col min="10" max="16384" width="9" style="1"/>
  </cols>
  <sheetData>
    <row r="1" spans="1:9" ht="54.75" customHeight="1">
      <c r="A1" s="129" t="s">
        <v>377</v>
      </c>
      <c r="B1" s="130"/>
      <c r="C1" s="130"/>
      <c r="D1" s="130"/>
      <c r="E1" s="130"/>
      <c r="F1" s="130"/>
      <c r="G1" s="130"/>
      <c r="H1" s="130"/>
      <c r="I1" s="130"/>
    </row>
    <row r="2" spans="1:9" ht="21" customHeight="1">
      <c r="A2" s="131" t="s">
        <v>0</v>
      </c>
      <c r="B2" s="131"/>
      <c r="C2" s="131"/>
      <c r="D2" s="131" t="s">
        <v>61</v>
      </c>
      <c r="E2" s="131"/>
      <c r="F2" s="131"/>
      <c r="G2" s="131"/>
      <c r="H2" s="131"/>
      <c r="I2" s="131"/>
    </row>
    <row r="3" spans="1:9" ht="21" customHeight="1">
      <c r="A3" s="131" t="s">
        <v>1</v>
      </c>
      <c r="B3" s="131"/>
      <c r="C3" s="131"/>
      <c r="D3" s="131" t="s">
        <v>81</v>
      </c>
      <c r="E3" s="131"/>
      <c r="F3" s="2" t="s">
        <v>2</v>
      </c>
      <c r="G3" s="132" t="s">
        <v>62</v>
      </c>
      <c r="H3" s="133"/>
      <c r="I3" s="134"/>
    </row>
    <row r="4" spans="1:9" ht="21" customHeight="1">
      <c r="A4" s="132" t="s">
        <v>4</v>
      </c>
      <c r="B4" s="133"/>
      <c r="C4" s="134"/>
      <c r="D4" s="132" t="s">
        <v>63</v>
      </c>
      <c r="E4" s="134"/>
      <c r="F4" s="2" t="s">
        <v>5</v>
      </c>
      <c r="G4" s="132" t="s">
        <v>151</v>
      </c>
      <c r="H4" s="133"/>
      <c r="I4" s="134"/>
    </row>
    <row r="5" spans="1:9" ht="21" customHeight="1">
      <c r="A5" s="131" t="s">
        <v>6</v>
      </c>
      <c r="B5" s="131"/>
      <c r="C5" s="131"/>
      <c r="D5" s="131" t="s">
        <v>64</v>
      </c>
      <c r="E5" s="131"/>
      <c r="F5" s="2" t="s">
        <v>8</v>
      </c>
      <c r="G5" s="132">
        <v>59260340</v>
      </c>
      <c r="H5" s="133"/>
      <c r="I5" s="134"/>
    </row>
    <row r="6" spans="1:9" ht="30.75" customHeight="1">
      <c r="A6" s="135" t="s">
        <v>9</v>
      </c>
      <c r="B6" s="137"/>
      <c r="C6" s="137"/>
      <c r="D6" s="3" t="s">
        <v>10</v>
      </c>
      <c r="E6" s="4" t="s">
        <v>11</v>
      </c>
      <c r="F6" s="3" t="s">
        <v>12</v>
      </c>
      <c r="G6" s="3" t="s">
        <v>13</v>
      </c>
      <c r="H6" s="3" t="s">
        <v>14</v>
      </c>
      <c r="I6" s="3" t="s">
        <v>15</v>
      </c>
    </row>
    <row r="7" spans="1:9" ht="21" customHeight="1">
      <c r="A7" s="136"/>
      <c r="B7" s="131" t="s">
        <v>16</v>
      </c>
      <c r="C7" s="138"/>
      <c r="D7" s="5">
        <v>4.516</v>
      </c>
      <c r="E7" s="5">
        <v>4.516</v>
      </c>
      <c r="F7" s="5">
        <v>4.516</v>
      </c>
      <c r="G7" s="5">
        <v>10</v>
      </c>
      <c r="H7" s="6">
        <v>1</v>
      </c>
      <c r="I7" s="5">
        <v>10</v>
      </c>
    </row>
    <row r="8" spans="1:9" ht="21" customHeight="1">
      <c r="A8" s="136"/>
      <c r="B8" s="131" t="s">
        <v>17</v>
      </c>
      <c r="C8" s="138"/>
      <c r="D8" s="5">
        <v>4.516</v>
      </c>
      <c r="E8" s="5">
        <v>4.516</v>
      </c>
      <c r="F8" s="5">
        <v>4.516</v>
      </c>
      <c r="G8" s="5" t="s">
        <v>18</v>
      </c>
      <c r="H8" s="5" t="s">
        <v>19</v>
      </c>
      <c r="I8" s="5" t="s">
        <v>18</v>
      </c>
    </row>
    <row r="9" spans="1:9" ht="21" customHeight="1">
      <c r="A9" s="136"/>
      <c r="B9" s="131" t="s">
        <v>20</v>
      </c>
      <c r="C9" s="138"/>
      <c r="D9" s="2">
        <v>0</v>
      </c>
      <c r="E9" s="2">
        <v>0</v>
      </c>
      <c r="F9" s="2">
        <v>0</v>
      </c>
      <c r="G9" s="2" t="s">
        <v>18</v>
      </c>
      <c r="H9" s="2" t="s">
        <v>19</v>
      </c>
      <c r="I9" s="2" t="s">
        <v>18</v>
      </c>
    </row>
    <row r="10" spans="1:9" ht="21" customHeight="1">
      <c r="A10" s="136"/>
      <c r="B10" s="131" t="s">
        <v>21</v>
      </c>
      <c r="C10" s="138"/>
      <c r="D10" s="2">
        <v>0</v>
      </c>
      <c r="E10" s="2">
        <v>0</v>
      </c>
      <c r="F10" s="2">
        <v>0</v>
      </c>
      <c r="G10" s="2" t="s">
        <v>18</v>
      </c>
      <c r="H10" s="2" t="s">
        <v>19</v>
      </c>
      <c r="I10" s="2" t="s">
        <v>18</v>
      </c>
    </row>
    <row r="11" spans="1:9" ht="21" customHeight="1">
      <c r="A11" s="136" t="s">
        <v>22</v>
      </c>
      <c r="B11" s="131" t="s">
        <v>23</v>
      </c>
      <c r="C11" s="131"/>
      <c r="D11" s="131"/>
      <c r="E11" s="131"/>
      <c r="F11" s="131" t="s">
        <v>24</v>
      </c>
      <c r="G11" s="131"/>
      <c r="H11" s="131"/>
      <c r="I11" s="131"/>
    </row>
    <row r="12" spans="1:9" ht="48.75" customHeight="1">
      <c r="A12" s="136"/>
      <c r="B12" s="145" t="s">
        <v>65</v>
      </c>
      <c r="C12" s="146"/>
      <c r="D12" s="146"/>
      <c r="E12" s="147"/>
      <c r="F12" s="148" t="s">
        <v>66</v>
      </c>
      <c r="G12" s="149"/>
      <c r="H12" s="149"/>
      <c r="I12" s="150"/>
    </row>
    <row r="13" spans="1:9" ht="31.2">
      <c r="A13" s="142" t="s">
        <v>26</v>
      </c>
      <c r="B13" s="8" t="s">
        <v>27</v>
      </c>
      <c r="C13" s="8" t="s">
        <v>28</v>
      </c>
      <c r="D13" s="8" t="s">
        <v>29</v>
      </c>
      <c r="E13" s="8" t="s">
        <v>30</v>
      </c>
      <c r="F13" s="8" t="s">
        <v>31</v>
      </c>
      <c r="G13" s="8" t="s">
        <v>13</v>
      </c>
      <c r="H13" s="8" t="s">
        <v>15</v>
      </c>
      <c r="I13" s="8" t="s">
        <v>32</v>
      </c>
    </row>
    <row r="14" spans="1:9" ht="37.200000000000003" customHeight="1">
      <c r="A14" s="142"/>
      <c r="B14" s="151" t="s">
        <v>77</v>
      </c>
      <c r="C14" s="142" t="s">
        <v>33</v>
      </c>
      <c r="D14" s="8" t="s">
        <v>67</v>
      </c>
      <c r="E14" s="8">
        <v>7</v>
      </c>
      <c r="F14" s="8">
        <v>7</v>
      </c>
      <c r="G14" s="8">
        <v>10</v>
      </c>
      <c r="H14" s="8">
        <v>10</v>
      </c>
      <c r="I14" s="8"/>
    </row>
    <row r="15" spans="1:9" ht="37.200000000000003" customHeight="1">
      <c r="A15" s="142"/>
      <c r="B15" s="151"/>
      <c r="C15" s="142"/>
      <c r="D15" s="8" t="s">
        <v>68</v>
      </c>
      <c r="E15" s="8">
        <v>1</v>
      </c>
      <c r="F15" s="8">
        <v>1</v>
      </c>
      <c r="G15" s="8">
        <v>10</v>
      </c>
      <c r="H15" s="8">
        <v>10</v>
      </c>
      <c r="I15" s="8"/>
    </row>
    <row r="16" spans="1:9" ht="37.200000000000003" customHeight="1">
      <c r="A16" s="142"/>
      <c r="B16" s="151"/>
      <c r="C16" s="8" t="s">
        <v>36</v>
      </c>
      <c r="D16" s="8" t="s">
        <v>69</v>
      </c>
      <c r="E16" s="12">
        <v>1</v>
      </c>
      <c r="F16" s="12">
        <v>1</v>
      </c>
      <c r="G16" s="8">
        <v>10</v>
      </c>
      <c r="H16" s="8">
        <v>10</v>
      </c>
      <c r="I16" s="8"/>
    </row>
    <row r="17" spans="1:9" ht="37.200000000000003" customHeight="1">
      <c r="A17" s="142"/>
      <c r="B17" s="151"/>
      <c r="C17" s="8" t="s">
        <v>40</v>
      </c>
      <c r="D17" s="8" t="s">
        <v>70</v>
      </c>
      <c r="E17" s="8">
        <v>4</v>
      </c>
      <c r="F17" s="16">
        <v>45046</v>
      </c>
      <c r="G17" s="8">
        <v>10</v>
      </c>
      <c r="H17" s="8">
        <v>10</v>
      </c>
      <c r="I17" s="8"/>
    </row>
    <row r="18" spans="1:9" ht="37.200000000000003" customHeight="1">
      <c r="A18" s="142"/>
      <c r="B18" s="151"/>
      <c r="C18" s="8" t="s">
        <v>44</v>
      </c>
      <c r="D18" s="8" t="s">
        <v>45</v>
      </c>
      <c r="E18" s="8" t="s">
        <v>71</v>
      </c>
      <c r="F18" s="8" t="s">
        <v>71</v>
      </c>
      <c r="G18" s="8">
        <v>10</v>
      </c>
      <c r="H18" s="8">
        <v>10</v>
      </c>
      <c r="I18" s="8"/>
    </row>
    <row r="19" spans="1:9" ht="81.599999999999994" customHeight="1">
      <c r="A19" s="142"/>
      <c r="B19" s="17" t="s">
        <v>78</v>
      </c>
      <c r="C19" s="8" t="s">
        <v>47</v>
      </c>
      <c r="D19" s="8" t="s">
        <v>72</v>
      </c>
      <c r="E19" s="8">
        <v>10</v>
      </c>
      <c r="F19" s="8">
        <v>10</v>
      </c>
      <c r="G19" s="8">
        <v>30</v>
      </c>
      <c r="H19" s="8">
        <v>27</v>
      </c>
      <c r="I19" s="30" t="s">
        <v>412</v>
      </c>
    </row>
    <row r="20" spans="1:9" ht="49.2" customHeight="1">
      <c r="A20" s="142"/>
      <c r="B20" s="15" t="s">
        <v>79</v>
      </c>
      <c r="C20" s="8" t="s">
        <v>73</v>
      </c>
      <c r="D20" s="8" t="s">
        <v>74</v>
      </c>
      <c r="E20" s="12">
        <v>0.9</v>
      </c>
      <c r="F20" s="12" t="s">
        <v>75</v>
      </c>
      <c r="G20" s="8">
        <v>10</v>
      </c>
      <c r="H20" s="8">
        <v>10</v>
      </c>
      <c r="I20" s="8"/>
    </row>
    <row r="21" spans="1:9" ht="21.75" customHeight="1">
      <c r="A21" s="143" t="s">
        <v>54</v>
      </c>
      <c r="B21" s="143"/>
      <c r="C21" s="143"/>
      <c r="D21" s="143"/>
      <c r="E21" s="143"/>
      <c r="F21" s="143"/>
      <c r="G21" s="10">
        <v>100</v>
      </c>
      <c r="H21" s="10">
        <v>97</v>
      </c>
      <c r="I21" s="18"/>
    </row>
    <row r="22" spans="1:9" ht="138.75" customHeight="1">
      <c r="A22" s="144" t="s">
        <v>76</v>
      </c>
      <c r="B22" s="141"/>
      <c r="C22" s="141"/>
      <c r="D22" s="141"/>
      <c r="E22" s="141"/>
      <c r="F22" s="141"/>
      <c r="G22" s="141"/>
      <c r="H22" s="141"/>
      <c r="I22" s="141"/>
    </row>
  </sheetData>
  <mergeCells count="28">
    <mergeCell ref="A21:F21"/>
    <mergeCell ref="A22:I22"/>
    <mergeCell ref="A11:A12"/>
    <mergeCell ref="B11:E11"/>
    <mergeCell ref="F11:I11"/>
    <mergeCell ref="B12:E12"/>
    <mergeCell ref="F12:I12"/>
    <mergeCell ref="A13:A20"/>
    <mergeCell ref="B14:B18"/>
    <mergeCell ref="C14:C15"/>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13" workbookViewId="0">
      <selection activeCell="I18" sqref="I18"/>
    </sheetView>
  </sheetViews>
  <sheetFormatPr defaultColWidth="9" defaultRowHeight="14.4"/>
  <cols>
    <col min="1" max="1" width="11.21875" style="1" customWidth="1"/>
    <col min="2" max="2" width="10.44140625" style="1" customWidth="1"/>
    <col min="3" max="3" width="16.33203125" style="1" customWidth="1"/>
    <col min="4" max="4" width="14.44140625" style="1" customWidth="1"/>
    <col min="5" max="5" width="13.77734375" style="1" customWidth="1"/>
    <col min="6" max="6" width="10.88671875" style="1" customWidth="1"/>
    <col min="7" max="7" width="5" style="1" customWidth="1"/>
    <col min="8" max="8" width="7" style="1" customWidth="1"/>
    <col min="9" max="9" width="17.33203125" style="1" customWidth="1"/>
    <col min="10" max="16384" width="9" style="1"/>
  </cols>
  <sheetData>
    <row r="1" spans="1:14" ht="45.75" customHeight="1">
      <c r="A1" s="152" t="s">
        <v>147</v>
      </c>
      <c r="B1" s="153"/>
      <c r="C1" s="153"/>
      <c r="D1" s="153"/>
      <c r="E1" s="153"/>
      <c r="F1" s="153"/>
      <c r="G1" s="153"/>
      <c r="H1" s="153"/>
      <c r="I1" s="153"/>
    </row>
    <row r="2" spans="1:14" ht="20.25" customHeight="1">
      <c r="A2" s="154" t="s">
        <v>0</v>
      </c>
      <c r="B2" s="154"/>
      <c r="C2" s="154"/>
      <c r="D2" s="131" t="s">
        <v>180</v>
      </c>
      <c r="E2" s="131"/>
      <c r="F2" s="131"/>
      <c r="G2" s="131"/>
      <c r="H2" s="131"/>
      <c r="I2" s="131"/>
    </row>
    <row r="3" spans="1:14" ht="20.25" customHeight="1">
      <c r="A3" s="131" t="s">
        <v>1</v>
      </c>
      <c r="B3" s="131"/>
      <c r="C3" s="131"/>
      <c r="D3" s="131" t="s">
        <v>148</v>
      </c>
      <c r="E3" s="131"/>
      <c r="F3" s="2" t="s">
        <v>2</v>
      </c>
      <c r="G3" s="132" t="s">
        <v>149</v>
      </c>
      <c r="H3" s="133"/>
      <c r="I3" s="134"/>
    </row>
    <row r="4" spans="1:14" ht="20.25" customHeight="1">
      <c r="A4" s="132" t="s">
        <v>4</v>
      </c>
      <c r="B4" s="133"/>
      <c r="C4" s="134"/>
      <c r="D4" s="132" t="s">
        <v>150</v>
      </c>
      <c r="E4" s="134"/>
      <c r="F4" s="2" t="s">
        <v>5</v>
      </c>
      <c r="G4" s="132" t="s">
        <v>151</v>
      </c>
      <c r="H4" s="133"/>
      <c r="I4" s="134"/>
    </row>
    <row r="5" spans="1:14" ht="20.25" customHeight="1">
      <c r="A5" s="131" t="s">
        <v>6</v>
      </c>
      <c r="B5" s="131"/>
      <c r="C5" s="131"/>
      <c r="D5" s="131" t="s">
        <v>152</v>
      </c>
      <c r="E5" s="131"/>
      <c r="F5" s="2" t="s">
        <v>8</v>
      </c>
      <c r="G5" s="132" t="s">
        <v>153</v>
      </c>
      <c r="H5" s="133"/>
      <c r="I5" s="134"/>
    </row>
    <row r="6" spans="1:14" ht="20.25" customHeight="1">
      <c r="A6" s="135" t="s">
        <v>9</v>
      </c>
      <c r="B6" s="137"/>
      <c r="C6" s="137"/>
      <c r="D6" s="3" t="s">
        <v>10</v>
      </c>
      <c r="E6" s="4" t="s">
        <v>11</v>
      </c>
      <c r="F6" s="3" t="s">
        <v>12</v>
      </c>
      <c r="G6" s="3" t="s">
        <v>13</v>
      </c>
      <c r="H6" s="3" t="s">
        <v>14</v>
      </c>
      <c r="I6" s="3" t="s">
        <v>15</v>
      </c>
    </row>
    <row r="7" spans="1:14" ht="20.25" customHeight="1">
      <c r="A7" s="136"/>
      <c r="B7" s="131" t="s">
        <v>16</v>
      </c>
      <c r="C7" s="138"/>
      <c r="D7" s="2">
        <v>8.5549999999999997</v>
      </c>
      <c r="E7" s="2">
        <v>8.5549999999999997</v>
      </c>
      <c r="F7" s="25">
        <v>8.5549999999999997</v>
      </c>
      <c r="G7" s="2">
        <v>10</v>
      </c>
      <c r="H7" s="26">
        <v>1</v>
      </c>
      <c r="I7" s="2">
        <v>10</v>
      </c>
    </row>
    <row r="8" spans="1:14" ht="20.25" customHeight="1">
      <c r="A8" s="136"/>
      <c r="B8" s="131" t="s">
        <v>17</v>
      </c>
      <c r="C8" s="138"/>
      <c r="D8" s="2">
        <v>8.5549999999999997</v>
      </c>
      <c r="E8" s="2">
        <v>8.5549999999999997</v>
      </c>
      <c r="F8" s="25">
        <v>8.5549999999999997</v>
      </c>
      <c r="G8" s="2" t="s">
        <v>18</v>
      </c>
      <c r="H8" s="2" t="s">
        <v>19</v>
      </c>
      <c r="I8" s="2" t="s">
        <v>18</v>
      </c>
    </row>
    <row r="9" spans="1:14" ht="20.25" customHeight="1">
      <c r="A9" s="136"/>
      <c r="B9" s="131" t="s">
        <v>20</v>
      </c>
      <c r="C9" s="138"/>
      <c r="D9" s="7">
        <v>0</v>
      </c>
      <c r="E9" s="7">
        <v>0</v>
      </c>
      <c r="F9" s="7">
        <v>0</v>
      </c>
      <c r="G9" s="2" t="s">
        <v>18</v>
      </c>
      <c r="H9" s="2" t="s">
        <v>19</v>
      </c>
      <c r="I9" s="2" t="s">
        <v>18</v>
      </c>
    </row>
    <row r="10" spans="1:14" ht="20.25" customHeight="1">
      <c r="A10" s="136"/>
      <c r="B10" s="131" t="s">
        <v>21</v>
      </c>
      <c r="C10" s="138"/>
      <c r="D10" s="7">
        <v>0</v>
      </c>
      <c r="E10" s="7">
        <v>0</v>
      </c>
      <c r="F10" s="7">
        <v>0</v>
      </c>
      <c r="G10" s="2" t="s">
        <v>18</v>
      </c>
      <c r="H10" s="2" t="s">
        <v>19</v>
      </c>
      <c r="I10" s="2" t="s">
        <v>18</v>
      </c>
    </row>
    <row r="11" spans="1:14" ht="20.25" customHeight="1">
      <c r="A11" s="136" t="s">
        <v>22</v>
      </c>
      <c r="B11" s="131" t="s">
        <v>23</v>
      </c>
      <c r="C11" s="131"/>
      <c r="D11" s="131"/>
      <c r="E11" s="131"/>
      <c r="F11" s="131" t="s">
        <v>24</v>
      </c>
      <c r="G11" s="131"/>
      <c r="H11" s="131"/>
      <c r="I11" s="131"/>
    </row>
    <row r="12" spans="1:14" ht="93" customHeight="1">
      <c r="A12" s="136"/>
      <c r="B12" s="145" t="s">
        <v>154</v>
      </c>
      <c r="C12" s="146"/>
      <c r="D12" s="146"/>
      <c r="E12" s="147"/>
      <c r="F12" s="145" t="s">
        <v>413</v>
      </c>
      <c r="G12" s="146"/>
      <c r="H12" s="146"/>
      <c r="I12" s="147"/>
    </row>
    <row r="13" spans="1:14" ht="31.2">
      <c r="A13" s="142" t="s">
        <v>26</v>
      </c>
      <c r="B13" s="8" t="s">
        <v>27</v>
      </c>
      <c r="C13" s="8" t="s">
        <v>28</v>
      </c>
      <c r="D13" s="8" t="s">
        <v>29</v>
      </c>
      <c r="E13" s="8" t="s">
        <v>30</v>
      </c>
      <c r="F13" s="8" t="s">
        <v>31</v>
      </c>
      <c r="G13" s="8" t="s">
        <v>13</v>
      </c>
      <c r="H13" s="8" t="s">
        <v>15</v>
      </c>
      <c r="I13" s="8" t="s">
        <v>32</v>
      </c>
      <c r="N13" s="9"/>
    </row>
    <row r="14" spans="1:14" ht="93.6">
      <c r="A14" s="142"/>
      <c r="B14" s="151" t="s">
        <v>155</v>
      </c>
      <c r="C14" s="151" t="s">
        <v>33</v>
      </c>
      <c r="D14" s="27" t="s">
        <v>156</v>
      </c>
      <c r="E14" s="28" t="s">
        <v>157</v>
      </c>
      <c r="F14" s="29">
        <v>250</v>
      </c>
      <c r="G14" s="29">
        <v>5</v>
      </c>
      <c r="H14" s="29">
        <v>2.6</v>
      </c>
      <c r="I14" s="30" t="s">
        <v>158</v>
      </c>
    </row>
    <row r="15" spans="1:14" ht="25.2" customHeight="1">
      <c r="A15" s="142"/>
      <c r="B15" s="151"/>
      <c r="C15" s="151"/>
      <c r="D15" s="27" t="s">
        <v>159</v>
      </c>
      <c r="E15" s="28" t="s">
        <v>160</v>
      </c>
      <c r="F15" s="29">
        <v>84</v>
      </c>
      <c r="G15" s="29">
        <v>5</v>
      </c>
      <c r="H15" s="29">
        <v>5</v>
      </c>
      <c r="I15" s="30"/>
    </row>
    <row r="16" spans="1:14" ht="25.2" customHeight="1">
      <c r="A16" s="142"/>
      <c r="B16" s="151"/>
      <c r="C16" s="151"/>
      <c r="D16" s="27" t="s">
        <v>161</v>
      </c>
      <c r="E16" s="28" t="s">
        <v>162</v>
      </c>
      <c r="F16" s="8">
        <v>50</v>
      </c>
      <c r="G16" s="8">
        <v>5</v>
      </c>
      <c r="H16" s="8">
        <v>5</v>
      </c>
      <c r="I16" s="8"/>
    </row>
    <row r="17" spans="1:9" ht="25.2" customHeight="1">
      <c r="A17" s="142"/>
      <c r="B17" s="151"/>
      <c r="C17" s="151"/>
      <c r="D17" s="27" t="s">
        <v>163</v>
      </c>
      <c r="E17" s="28" t="s">
        <v>164</v>
      </c>
      <c r="F17" s="8">
        <v>20</v>
      </c>
      <c r="G17" s="8">
        <v>5</v>
      </c>
      <c r="H17" s="8">
        <v>5</v>
      </c>
      <c r="I17" s="8"/>
    </row>
    <row r="18" spans="1:9" ht="25.2" customHeight="1">
      <c r="A18" s="142"/>
      <c r="B18" s="151"/>
      <c r="C18" s="15" t="s">
        <v>36</v>
      </c>
      <c r="D18" s="27" t="s">
        <v>165</v>
      </c>
      <c r="E18" s="31" t="s">
        <v>166</v>
      </c>
      <c r="F18" s="12">
        <v>1</v>
      </c>
      <c r="G18" s="8">
        <v>10</v>
      </c>
      <c r="H18" s="8">
        <v>10</v>
      </c>
      <c r="I18" s="8"/>
    </row>
    <row r="19" spans="1:9" ht="31.2">
      <c r="A19" s="142"/>
      <c r="B19" s="151"/>
      <c r="C19" s="151" t="s">
        <v>40</v>
      </c>
      <c r="D19" s="27" t="s">
        <v>167</v>
      </c>
      <c r="E19" s="28" t="s">
        <v>168</v>
      </c>
      <c r="F19" s="16">
        <v>45014</v>
      </c>
      <c r="G19" s="8">
        <v>5</v>
      </c>
      <c r="H19" s="8">
        <v>5</v>
      </c>
      <c r="I19" s="8"/>
    </row>
    <row r="20" spans="1:9" ht="31.2">
      <c r="A20" s="142"/>
      <c r="B20" s="151"/>
      <c r="C20" s="151"/>
      <c r="D20" s="27" t="s">
        <v>169</v>
      </c>
      <c r="E20" s="28" t="s">
        <v>170</v>
      </c>
      <c r="F20" s="16">
        <v>45182</v>
      </c>
      <c r="G20" s="8">
        <v>5</v>
      </c>
      <c r="H20" s="8">
        <v>5</v>
      </c>
      <c r="I20" s="8"/>
    </row>
    <row r="21" spans="1:9" ht="31.2">
      <c r="A21" s="142"/>
      <c r="B21" s="151"/>
      <c r="C21" s="15" t="s">
        <v>44</v>
      </c>
      <c r="D21" s="27" t="s">
        <v>171</v>
      </c>
      <c r="E21" s="32" t="s">
        <v>172</v>
      </c>
      <c r="F21" s="8" t="s">
        <v>173</v>
      </c>
      <c r="G21" s="8">
        <v>10</v>
      </c>
      <c r="H21" s="8">
        <v>10</v>
      </c>
      <c r="I21" s="8"/>
    </row>
    <row r="22" spans="1:9" ht="31.2">
      <c r="A22" s="142"/>
      <c r="B22" s="15" t="s">
        <v>174</v>
      </c>
      <c r="C22" s="15" t="s">
        <v>175</v>
      </c>
      <c r="D22" s="27" t="s">
        <v>176</v>
      </c>
      <c r="E22" s="28" t="s">
        <v>177</v>
      </c>
      <c r="F22" s="8" t="s">
        <v>119</v>
      </c>
      <c r="G22" s="8">
        <v>30</v>
      </c>
      <c r="H22" s="8">
        <v>30</v>
      </c>
      <c r="I22" s="8"/>
    </row>
    <row r="23" spans="1:9" ht="46.8">
      <c r="A23" s="142"/>
      <c r="B23" s="15" t="s">
        <v>60</v>
      </c>
      <c r="C23" s="15" t="s">
        <v>51</v>
      </c>
      <c r="D23" s="27" t="s">
        <v>178</v>
      </c>
      <c r="E23" s="33" t="s">
        <v>179</v>
      </c>
      <c r="F23" s="12">
        <v>1</v>
      </c>
      <c r="G23" s="8">
        <v>10</v>
      </c>
      <c r="H23" s="8">
        <v>10</v>
      </c>
      <c r="I23" s="8"/>
    </row>
    <row r="24" spans="1:9" s="118" customFormat="1" ht="23.4" customHeight="1">
      <c r="A24" s="143" t="s">
        <v>54</v>
      </c>
      <c r="B24" s="143"/>
      <c r="C24" s="143"/>
      <c r="D24" s="143"/>
      <c r="E24" s="143"/>
      <c r="F24" s="143"/>
      <c r="G24" s="106">
        <v>100</v>
      </c>
      <c r="H24" s="106">
        <v>97.6</v>
      </c>
      <c r="I24" s="18"/>
    </row>
    <row r="25" spans="1:9" ht="155.25" customHeight="1">
      <c r="A25" s="140" t="s">
        <v>55</v>
      </c>
      <c r="B25" s="141"/>
      <c r="C25" s="141"/>
      <c r="D25" s="141"/>
      <c r="E25" s="141"/>
      <c r="F25" s="141"/>
      <c r="G25" s="141"/>
      <c r="H25" s="141"/>
      <c r="I25" s="141"/>
    </row>
  </sheetData>
  <mergeCells count="29">
    <mergeCell ref="A24:F24"/>
    <mergeCell ref="A25:I25"/>
    <mergeCell ref="A11:A12"/>
    <mergeCell ref="B11:E11"/>
    <mergeCell ref="F11:I11"/>
    <mergeCell ref="B12:E12"/>
    <mergeCell ref="F12:I12"/>
    <mergeCell ref="A13:A23"/>
    <mergeCell ref="B14:B21"/>
    <mergeCell ref="C14:C17"/>
    <mergeCell ref="C19:C20"/>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7" workbookViewId="0">
      <selection activeCell="F5" sqref="F5"/>
    </sheetView>
  </sheetViews>
  <sheetFormatPr defaultColWidth="9" defaultRowHeight="14.4"/>
  <cols>
    <col min="1" max="1" width="9" style="1" customWidth="1"/>
    <col min="2" max="2" width="6.33203125" style="1" customWidth="1"/>
    <col min="3" max="3" width="16.33203125" style="89" customWidth="1"/>
    <col min="4" max="4" width="16.6640625" style="1" customWidth="1"/>
    <col min="5" max="5" width="11.44140625" style="89" customWidth="1"/>
    <col min="6" max="6" width="9.77734375" style="1" customWidth="1"/>
    <col min="7" max="7" width="5.6640625" style="1" customWidth="1"/>
    <col min="8" max="8" width="9" style="1" customWidth="1"/>
    <col min="9" max="9" width="22.21875" style="1" customWidth="1"/>
    <col min="10" max="16384" width="9" style="1"/>
  </cols>
  <sheetData>
    <row r="1" spans="1:17" ht="51" customHeight="1">
      <c r="A1" s="152" t="s">
        <v>333</v>
      </c>
      <c r="B1" s="153"/>
      <c r="C1" s="153"/>
      <c r="D1" s="153"/>
      <c r="E1" s="153"/>
      <c r="F1" s="153"/>
      <c r="G1" s="153"/>
      <c r="H1" s="153"/>
      <c r="I1" s="153"/>
    </row>
    <row r="2" spans="1:17" ht="21" customHeight="1">
      <c r="A2" s="166" t="s">
        <v>0</v>
      </c>
      <c r="B2" s="166"/>
      <c r="C2" s="166"/>
      <c r="D2" s="166" t="s">
        <v>361</v>
      </c>
      <c r="E2" s="166"/>
      <c r="F2" s="166"/>
      <c r="G2" s="166"/>
      <c r="H2" s="166"/>
      <c r="I2" s="166"/>
    </row>
    <row r="3" spans="1:17" ht="21" customHeight="1">
      <c r="A3" s="166" t="s">
        <v>1</v>
      </c>
      <c r="B3" s="166"/>
      <c r="C3" s="166"/>
      <c r="D3" s="166" t="s">
        <v>80</v>
      </c>
      <c r="E3" s="166"/>
      <c r="F3" s="122" t="s">
        <v>2</v>
      </c>
      <c r="G3" s="167" t="s">
        <v>3</v>
      </c>
      <c r="H3" s="168"/>
      <c r="I3" s="169"/>
    </row>
    <row r="4" spans="1:17" ht="21" customHeight="1">
      <c r="A4" s="167" t="s">
        <v>4</v>
      </c>
      <c r="B4" s="168"/>
      <c r="C4" s="169"/>
      <c r="D4" s="167" t="s">
        <v>322</v>
      </c>
      <c r="E4" s="169"/>
      <c r="F4" s="122" t="s">
        <v>5</v>
      </c>
      <c r="G4" s="167" t="s">
        <v>35</v>
      </c>
      <c r="H4" s="168"/>
      <c r="I4" s="169"/>
    </row>
    <row r="5" spans="1:17" ht="21" customHeight="1">
      <c r="A5" s="166" t="s">
        <v>6</v>
      </c>
      <c r="B5" s="166"/>
      <c r="C5" s="166"/>
      <c r="D5" s="166" t="s">
        <v>335</v>
      </c>
      <c r="E5" s="166"/>
      <c r="F5" s="122" t="s">
        <v>8</v>
      </c>
      <c r="G5" s="167" t="s">
        <v>336</v>
      </c>
      <c r="H5" s="168"/>
      <c r="I5" s="169"/>
    </row>
    <row r="6" spans="1:17" ht="21" customHeight="1">
      <c r="A6" s="171" t="s">
        <v>9</v>
      </c>
      <c r="B6" s="170"/>
      <c r="C6" s="170"/>
      <c r="D6" s="123" t="s">
        <v>10</v>
      </c>
      <c r="E6" s="124" t="s">
        <v>11</v>
      </c>
      <c r="F6" s="123" t="s">
        <v>12</v>
      </c>
      <c r="G6" s="123" t="s">
        <v>13</v>
      </c>
      <c r="H6" s="123" t="s">
        <v>14</v>
      </c>
      <c r="I6" s="123" t="s">
        <v>15</v>
      </c>
    </row>
    <row r="7" spans="1:17" ht="21" customHeight="1">
      <c r="A7" s="164"/>
      <c r="B7" s="166" t="s">
        <v>16</v>
      </c>
      <c r="C7" s="166"/>
      <c r="D7" s="122">
        <v>19.8</v>
      </c>
      <c r="E7" s="122">
        <v>19.8</v>
      </c>
      <c r="F7" s="122">
        <v>19.8</v>
      </c>
      <c r="G7" s="122">
        <v>10</v>
      </c>
      <c r="H7" s="127">
        <f>F7/E7</f>
        <v>1</v>
      </c>
      <c r="I7" s="122">
        <v>10</v>
      </c>
    </row>
    <row r="8" spans="1:17" ht="21" customHeight="1">
      <c r="A8" s="164"/>
      <c r="B8" s="166" t="s">
        <v>17</v>
      </c>
      <c r="C8" s="166"/>
      <c r="D8" s="122">
        <v>19.8</v>
      </c>
      <c r="E8" s="122">
        <v>19.8</v>
      </c>
      <c r="F8" s="122">
        <v>19.8</v>
      </c>
      <c r="G8" s="122" t="s">
        <v>18</v>
      </c>
      <c r="H8" s="127">
        <f>F8/E8</f>
        <v>1</v>
      </c>
      <c r="I8" s="122" t="s">
        <v>18</v>
      </c>
    </row>
    <row r="9" spans="1:17" ht="21" customHeight="1">
      <c r="A9" s="164"/>
      <c r="B9" s="166" t="s">
        <v>20</v>
      </c>
      <c r="C9" s="166"/>
      <c r="D9" s="125">
        <v>0</v>
      </c>
      <c r="E9" s="122">
        <v>0</v>
      </c>
      <c r="F9" s="125">
        <v>0</v>
      </c>
      <c r="G9" s="122" t="s">
        <v>18</v>
      </c>
      <c r="H9" s="122"/>
      <c r="I9" s="122" t="s">
        <v>18</v>
      </c>
    </row>
    <row r="10" spans="1:17" ht="21" customHeight="1">
      <c r="A10" s="164"/>
      <c r="B10" s="166" t="s">
        <v>21</v>
      </c>
      <c r="C10" s="166"/>
      <c r="D10" s="125">
        <v>0</v>
      </c>
      <c r="E10" s="122">
        <v>0</v>
      </c>
      <c r="F10" s="125">
        <v>0</v>
      </c>
      <c r="G10" s="122" t="s">
        <v>18</v>
      </c>
      <c r="H10" s="122"/>
      <c r="I10" s="122" t="s">
        <v>18</v>
      </c>
    </row>
    <row r="11" spans="1:17" ht="21" customHeight="1">
      <c r="A11" s="164" t="s">
        <v>22</v>
      </c>
      <c r="B11" s="166" t="s">
        <v>23</v>
      </c>
      <c r="C11" s="166"/>
      <c r="D11" s="166"/>
      <c r="E11" s="166"/>
      <c r="F11" s="166" t="s">
        <v>24</v>
      </c>
      <c r="G11" s="166"/>
      <c r="H11" s="166"/>
      <c r="I11" s="166"/>
    </row>
    <row r="12" spans="1:17" ht="93.6" customHeight="1">
      <c r="A12" s="164"/>
      <c r="B12" s="165" t="s">
        <v>415</v>
      </c>
      <c r="C12" s="164"/>
      <c r="D12" s="165"/>
      <c r="E12" s="164"/>
      <c r="F12" s="165" t="s">
        <v>414</v>
      </c>
      <c r="G12" s="165"/>
      <c r="H12" s="165"/>
      <c r="I12" s="165"/>
    </row>
    <row r="13" spans="1:17" s="68" customFormat="1" ht="24">
      <c r="A13" s="156" t="s">
        <v>26</v>
      </c>
      <c r="B13" s="90" t="s">
        <v>27</v>
      </c>
      <c r="C13" s="90" t="s">
        <v>28</v>
      </c>
      <c r="D13" s="90" t="s">
        <v>29</v>
      </c>
      <c r="E13" s="90" t="s">
        <v>30</v>
      </c>
      <c r="F13" s="90" t="s">
        <v>31</v>
      </c>
      <c r="G13" s="90" t="s">
        <v>13</v>
      </c>
      <c r="H13" s="90" t="s">
        <v>15</v>
      </c>
      <c r="I13" s="90" t="s">
        <v>32</v>
      </c>
      <c r="M13" s="69"/>
    </row>
    <row r="14" spans="1:17" s="68" customFormat="1" ht="28.8" customHeight="1">
      <c r="A14" s="156"/>
      <c r="B14" s="161" t="s">
        <v>339</v>
      </c>
      <c r="C14" s="161" t="s">
        <v>33</v>
      </c>
      <c r="D14" s="70" t="s">
        <v>362</v>
      </c>
      <c r="E14" s="90" t="s">
        <v>363</v>
      </c>
      <c r="F14" s="90" t="s">
        <v>363</v>
      </c>
      <c r="G14" s="90">
        <v>5</v>
      </c>
      <c r="H14" s="90">
        <v>5</v>
      </c>
      <c r="I14" s="90"/>
      <c r="J14" s="155"/>
      <c r="K14" s="155"/>
      <c r="L14" s="88"/>
      <c r="M14" s="88"/>
      <c r="N14" s="88"/>
      <c r="O14" s="88"/>
      <c r="P14" s="155"/>
      <c r="Q14" s="155"/>
    </row>
    <row r="15" spans="1:17" s="68" customFormat="1" ht="28.8" customHeight="1">
      <c r="A15" s="156"/>
      <c r="B15" s="162"/>
      <c r="C15" s="162"/>
      <c r="D15" s="70" t="s">
        <v>364</v>
      </c>
      <c r="E15" s="90" t="s">
        <v>365</v>
      </c>
      <c r="F15" s="90" t="s">
        <v>365</v>
      </c>
      <c r="G15" s="90">
        <v>5</v>
      </c>
      <c r="H15" s="90">
        <v>5</v>
      </c>
      <c r="I15" s="90"/>
      <c r="J15" s="155"/>
      <c r="K15" s="155"/>
      <c r="L15" s="88"/>
      <c r="M15" s="88"/>
      <c r="N15" s="88"/>
      <c r="O15" s="88"/>
      <c r="P15" s="155"/>
      <c r="Q15" s="155"/>
    </row>
    <row r="16" spans="1:17" s="68" customFormat="1" ht="28.8" customHeight="1">
      <c r="A16" s="156"/>
      <c r="B16" s="162"/>
      <c r="C16" s="163"/>
      <c r="D16" s="70" t="s">
        <v>366</v>
      </c>
      <c r="E16" s="90" t="s">
        <v>365</v>
      </c>
      <c r="F16" s="90" t="s">
        <v>365</v>
      </c>
      <c r="G16" s="90">
        <v>5</v>
      </c>
      <c r="H16" s="90">
        <v>5</v>
      </c>
      <c r="I16" s="90"/>
      <c r="J16" s="155"/>
      <c r="K16" s="155"/>
      <c r="L16" s="88"/>
      <c r="M16" s="88"/>
      <c r="N16" s="88"/>
      <c r="O16" s="88"/>
      <c r="P16" s="155"/>
      <c r="Q16" s="155"/>
    </row>
    <row r="17" spans="1:17" s="68" customFormat="1" ht="28.8" customHeight="1">
      <c r="A17" s="156"/>
      <c r="B17" s="162"/>
      <c r="C17" s="90" t="s">
        <v>36</v>
      </c>
      <c r="D17" s="70" t="s">
        <v>69</v>
      </c>
      <c r="E17" s="71">
        <v>1</v>
      </c>
      <c r="F17" s="71">
        <v>1</v>
      </c>
      <c r="G17" s="90">
        <v>10</v>
      </c>
      <c r="H17" s="90">
        <v>10</v>
      </c>
      <c r="I17" s="90"/>
      <c r="J17" s="155"/>
      <c r="K17" s="155"/>
      <c r="L17" s="88"/>
      <c r="M17" s="88"/>
      <c r="N17" s="88"/>
      <c r="O17" s="88"/>
      <c r="P17" s="155"/>
      <c r="Q17" s="155"/>
    </row>
    <row r="18" spans="1:17" s="68" customFormat="1" ht="28.8" customHeight="1">
      <c r="A18" s="156"/>
      <c r="B18" s="162"/>
      <c r="C18" s="90" t="s">
        <v>40</v>
      </c>
      <c r="D18" s="72" t="s">
        <v>367</v>
      </c>
      <c r="E18" s="73" t="s">
        <v>344</v>
      </c>
      <c r="F18" s="74" t="s">
        <v>368</v>
      </c>
      <c r="G18" s="90">
        <v>10</v>
      </c>
      <c r="H18" s="90">
        <v>10</v>
      </c>
      <c r="I18" s="75"/>
      <c r="J18" s="155"/>
      <c r="K18" s="155"/>
      <c r="L18" s="88"/>
      <c r="M18" s="88"/>
      <c r="N18" s="88"/>
      <c r="O18" s="88"/>
      <c r="P18" s="155"/>
      <c r="Q18" s="155"/>
    </row>
    <row r="19" spans="1:17" s="68" customFormat="1" ht="28.8" customHeight="1">
      <c r="A19" s="156"/>
      <c r="B19" s="162"/>
      <c r="C19" s="156" t="s">
        <v>44</v>
      </c>
      <c r="D19" s="70" t="s">
        <v>362</v>
      </c>
      <c r="E19" s="90" t="s">
        <v>369</v>
      </c>
      <c r="F19" s="90" t="s">
        <v>369</v>
      </c>
      <c r="G19" s="90">
        <v>5</v>
      </c>
      <c r="H19" s="90">
        <v>5</v>
      </c>
      <c r="I19" s="90"/>
      <c r="J19" s="155"/>
      <c r="K19" s="155"/>
      <c r="L19" s="88"/>
      <c r="M19" s="88"/>
      <c r="N19" s="88"/>
      <c r="O19" s="88"/>
      <c r="P19" s="155"/>
      <c r="Q19" s="155"/>
    </row>
    <row r="20" spans="1:17" s="68" customFormat="1" ht="28.8" customHeight="1">
      <c r="A20" s="156"/>
      <c r="B20" s="162"/>
      <c r="C20" s="156"/>
      <c r="D20" s="70" t="s">
        <v>364</v>
      </c>
      <c r="E20" s="90" t="s">
        <v>370</v>
      </c>
      <c r="F20" s="90" t="s">
        <v>370</v>
      </c>
      <c r="G20" s="90">
        <v>5</v>
      </c>
      <c r="H20" s="90">
        <v>5</v>
      </c>
      <c r="I20" s="90"/>
      <c r="J20" s="155"/>
      <c r="K20" s="155"/>
      <c r="L20" s="88"/>
      <c r="M20" s="88"/>
      <c r="N20" s="88"/>
      <c r="O20" s="88"/>
      <c r="P20" s="155"/>
      <c r="Q20" s="155"/>
    </row>
    <row r="21" spans="1:17" s="68" customFormat="1" ht="28.8" customHeight="1">
      <c r="A21" s="156"/>
      <c r="B21" s="163"/>
      <c r="C21" s="156"/>
      <c r="D21" s="70" t="s">
        <v>366</v>
      </c>
      <c r="E21" s="90" t="s">
        <v>371</v>
      </c>
      <c r="F21" s="90" t="s">
        <v>371</v>
      </c>
      <c r="G21" s="90">
        <v>5</v>
      </c>
      <c r="H21" s="90">
        <v>5</v>
      </c>
      <c r="I21" s="90"/>
      <c r="J21" s="155"/>
      <c r="K21" s="155"/>
      <c r="L21" s="88"/>
      <c r="M21" s="88"/>
      <c r="N21" s="88"/>
      <c r="O21" s="88"/>
      <c r="P21" s="155"/>
      <c r="Q21" s="155"/>
    </row>
    <row r="22" spans="1:17" s="68" customFormat="1" ht="46.5" customHeight="1">
      <c r="A22" s="156"/>
      <c r="B22" s="92" t="s">
        <v>351</v>
      </c>
      <c r="C22" s="90" t="s">
        <v>47</v>
      </c>
      <c r="D22" s="70" t="s">
        <v>372</v>
      </c>
      <c r="E22" s="91" t="s">
        <v>380</v>
      </c>
      <c r="F22" s="90" t="s">
        <v>381</v>
      </c>
      <c r="G22" s="90">
        <v>30</v>
      </c>
      <c r="H22" s="90">
        <v>30</v>
      </c>
      <c r="I22" s="90"/>
      <c r="J22" s="155"/>
      <c r="K22" s="155"/>
      <c r="L22" s="88"/>
      <c r="M22" s="88"/>
      <c r="N22" s="88"/>
      <c r="O22" s="88"/>
      <c r="P22" s="155"/>
      <c r="Q22" s="155"/>
    </row>
    <row r="23" spans="1:17" s="68" customFormat="1" ht="39" customHeight="1">
      <c r="A23" s="156"/>
      <c r="B23" s="92" t="s">
        <v>360</v>
      </c>
      <c r="C23" s="91" t="s">
        <v>416</v>
      </c>
      <c r="D23" s="76" t="s">
        <v>373</v>
      </c>
      <c r="E23" s="90" t="s">
        <v>179</v>
      </c>
      <c r="F23" s="71">
        <v>0.82399999999999995</v>
      </c>
      <c r="G23" s="90">
        <v>10</v>
      </c>
      <c r="H23" s="90">
        <v>8.1999999999999993</v>
      </c>
      <c r="I23" s="90"/>
      <c r="J23" s="155"/>
      <c r="K23" s="155"/>
      <c r="L23" s="88"/>
      <c r="M23" s="88"/>
      <c r="N23" s="88"/>
      <c r="O23" s="88"/>
      <c r="P23" s="155"/>
      <c r="Q23" s="155"/>
    </row>
    <row r="24" spans="1:17" s="68" customFormat="1" ht="18.75" customHeight="1">
      <c r="A24" s="156" t="s">
        <v>54</v>
      </c>
      <c r="B24" s="156"/>
      <c r="C24" s="156"/>
      <c r="D24" s="156"/>
      <c r="E24" s="156"/>
      <c r="F24" s="156"/>
      <c r="G24" s="90">
        <v>100</v>
      </c>
      <c r="H24" s="90">
        <v>98.2</v>
      </c>
      <c r="I24" s="77"/>
    </row>
    <row r="25" spans="1:17" ht="163.5" customHeight="1">
      <c r="A25" s="140" t="s">
        <v>55</v>
      </c>
      <c r="B25" s="141"/>
      <c r="C25" s="157"/>
      <c r="D25" s="141"/>
      <c r="E25" s="157"/>
      <c r="F25" s="141"/>
      <c r="G25" s="141"/>
      <c r="H25" s="141"/>
      <c r="I25" s="141"/>
      <c r="L25" s="158"/>
    </row>
    <row r="26" spans="1:17">
      <c r="L26" s="159"/>
    </row>
    <row r="27" spans="1:17">
      <c r="L27" s="160"/>
    </row>
  </sheetData>
  <mergeCells count="50">
    <mergeCell ref="J22:K22"/>
    <mergeCell ref="P22:Q22"/>
    <mergeCell ref="J16:K16"/>
    <mergeCell ref="P16:Q16"/>
    <mergeCell ref="J17:K17"/>
    <mergeCell ref="P17:Q17"/>
    <mergeCell ref="P19:Q19"/>
    <mergeCell ref="J20:K20"/>
    <mergeCell ref="P20:Q20"/>
    <mergeCell ref="J21:K21"/>
    <mergeCell ref="P21:Q21"/>
    <mergeCell ref="A4:C4"/>
    <mergeCell ref="D4:E4"/>
    <mergeCell ref="G4:I4"/>
    <mergeCell ref="B6:C6"/>
    <mergeCell ref="B7:C7"/>
    <mergeCell ref="A5:C5"/>
    <mergeCell ref="D5:E5"/>
    <mergeCell ref="G5:I5"/>
    <mergeCell ref="A6:A10"/>
    <mergeCell ref="B10:C10"/>
    <mergeCell ref="A2:C2"/>
    <mergeCell ref="A1:I1"/>
    <mergeCell ref="D2:I2"/>
    <mergeCell ref="A3:C3"/>
    <mergeCell ref="D3:E3"/>
    <mergeCell ref="G3:I3"/>
    <mergeCell ref="A11:A12"/>
    <mergeCell ref="B12:E12"/>
    <mergeCell ref="F12:I12"/>
    <mergeCell ref="B8:C8"/>
    <mergeCell ref="B9:C9"/>
    <mergeCell ref="B11:E11"/>
    <mergeCell ref="F11:I11"/>
    <mergeCell ref="P23:Q23"/>
    <mergeCell ref="A24:F24"/>
    <mergeCell ref="A25:I25"/>
    <mergeCell ref="L25:L27"/>
    <mergeCell ref="A13:A23"/>
    <mergeCell ref="B14:B21"/>
    <mergeCell ref="C14:C16"/>
    <mergeCell ref="C19:C21"/>
    <mergeCell ref="J23:K23"/>
    <mergeCell ref="J14:K14"/>
    <mergeCell ref="P14:Q14"/>
    <mergeCell ref="J15:K15"/>
    <mergeCell ref="P15:Q15"/>
    <mergeCell ref="J18:K18"/>
    <mergeCell ref="P18:Q18"/>
    <mergeCell ref="J19:K19"/>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opLeftCell="A13" workbookViewId="0">
      <selection activeCell="I17" sqref="I17"/>
    </sheetView>
  </sheetViews>
  <sheetFormatPr defaultColWidth="9" defaultRowHeight="14.4"/>
  <cols>
    <col min="1" max="1" width="9" style="1" customWidth="1"/>
    <col min="2" max="2" width="6.44140625" style="1" customWidth="1"/>
    <col min="3" max="3" width="15" style="1" customWidth="1"/>
    <col min="4" max="4" width="16.6640625" style="1" customWidth="1"/>
    <col min="5" max="5" width="11.44140625" style="1" customWidth="1"/>
    <col min="6" max="6" width="9.77734375" style="1" customWidth="1"/>
    <col min="7" max="7" width="6.88671875" style="1" customWidth="1"/>
    <col min="8" max="8" width="9.77734375" style="1" customWidth="1"/>
    <col min="9" max="9" width="22.21875" style="1" customWidth="1"/>
    <col min="10" max="16384" width="9" style="1"/>
  </cols>
  <sheetData>
    <row r="1" spans="1:18" ht="50.25" customHeight="1">
      <c r="A1" s="152" t="s">
        <v>333</v>
      </c>
      <c r="B1" s="153"/>
      <c r="C1" s="153"/>
      <c r="D1" s="153"/>
      <c r="E1" s="153"/>
      <c r="F1" s="153"/>
      <c r="G1" s="153"/>
      <c r="H1" s="153"/>
      <c r="I1" s="153"/>
    </row>
    <row r="2" spans="1:18" s="118" customFormat="1" ht="21.75" customHeight="1">
      <c r="A2" s="166" t="s">
        <v>0</v>
      </c>
      <c r="B2" s="166"/>
      <c r="C2" s="166"/>
      <c r="D2" s="166" t="s">
        <v>334</v>
      </c>
      <c r="E2" s="166"/>
      <c r="F2" s="166"/>
      <c r="G2" s="166"/>
      <c r="H2" s="166"/>
      <c r="I2" s="166"/>
    </row>
    <row r="3" spans="1:18" s="118" customFormat="1" ht="21.75" customHeight="1">
      <c r="A3" s="166" t="s">
        <v>1</v>
      </c>
      <c r="B3" s="166"/>
      <c r="C3" s="166"/>
      <c r="D3" s="166" t="s">
        <v>80</v>
      </c>
      <c r="E3" s="166"/>
      <c r="F3" s="122" t="s">
        <v>2</v>
      </c>
      <c r="G3" s="167" t="s">
        <v>3</v>
      </c>
      <c r="H3" s="168"/>
      <c r="I3" s="169"/>
    </row>
    <row r="4" spans="1:18" s="118" customFormat="1" ht="21.75" customHeight="1">
      <c r="A4" s="167" t="s">
        <v>4</v>
      </c>
      <c r="B4" s="168"/>
      <c r="C4" s="169"/>
      <c r="D4" s="167" t="s">
        <v>322</v>
      </c>
      <c r="E4" s="169"/>
      <c r="F4" s="122" t="s">
        <v>5</v>
      </c>
      <c r="G4" s="167" t="s">
        <v>35</v>
      </c>
      <c r="H4" s="168"/>
      <c r="I4" s="169"/>
    </row>
    <row r="5" spans="1:18" s="118" customFormat="1" ht="21.75" customHeight="1">
      <c r="A5" s="166" t="s">
        <v>6</v>
      </c>
      <c r="B5" s="166"/>
      <c r="C5" s="166"/>
      <c r="D5" s="166" t="s">
        <v>335</v>
      </c>
      <c r="E5" s="166"/>
      <c r="F5" s="122" t="s">
        <v>8</v>
      </c>
      <c r="G5" s="167" t="s">
        <v>336</v>
      </c>
      <c r="H5" s="168"/>
      <c r="I5" s="169"/>
    </row>
    <row r="6" spans="1:18" s="118" customFormat="1" ht="30.75" customHeight="1">
      <c r="A6" s="171" t="s">
        <v>9</v>
      </c>
      <c r="B6" s="170"/>
      <c r="C6" s="170"/>
      <c r="D6" s="123" t="s">
        <v>10</v>
      </c>
      <c r="E6" s="124" t="s">
        <v>11</v>
      </c>
      <c r="F6" s="123" t="s">
        <v>12</v>
      </c>
      <c r="G6" s="123" t="s">
        <v>13</v>
      </c>
      <c r="H6" s="123" t="s">
        <v>14</v>
      </c>
      <c r="I6" s="123" t="s">
        <v>15</v>
      </c>
    </row>
    <row r="7" spans="1:18" s="118" customFormat="1" ht="21.75" customHeight="1">
      <c r="A7" s="164"/>
      <c r="B7" s="166" t="s">
        <v>16</v>
      </c>
      <c r="C7" s="172"/>
      <c r="D7" s="122">
        <v>480</v>
      </c>
      <c r="E7" s="122">
        <v>365.2</v>
      </c>
      <c r="F7" s="125">
        <v>365.2</v>
      </c>
      <c r="G7" s="122">
        <v>10</v>
      </c>
      <c r="H7" s="127">
        <f>F7/E7</f>
        <v>1</v>
      </c>
      <c r="I7" s="122">
        <v>10</v>
      </c>
    </row>
    <row r="8" spans="1:18" s="118" customFormat="1" ht="21.75" customHeight="1">
      <c r="A8" s="164"/>
      <c r="B8" s="166" t="s">
        <v>17</v>
      </c>
      <c r="C8" s="172"/>
      <c r="D8" s="122">
        <v>480</v>
      </c>
      <c r="E8" s="122">
        <v>365.2</v>
      </c>
      <c r="F8" s="125">
        <v>365.2</v>
      </c>
      <c r="G8" s="122" t="s">
        <v>18</v>
      </c>
      <c r="H8" s="127">
        <f>F8/E8</f>
        <v>1</v>
      </c>
      <c r="I8" s="122" t="s">
        <v>18</v>
      </c>
    </row>
    <row r="9" spans="1:18" s="118" customFormat="1" ht="21.75" customHeight="1">
      <c r="A9" s="164"/>
      <c r="B9" s="166" t="s">
        <v>20</v>
      </c>
      <c r="C9" s="172"/>
      <c r="D9" s="125">
        <v>0</v>
      </c>
      <c r="E9" s="125">
        <v>0</v>
      </c>
      <c r="F9" s="125">
        <v>0</v>
      </c>
      <c r="G9" s="122" t="s">
        <v>18</v>
      </c>
      <c r="H9" s="122"/>
      <c r="I9" s="122" t="s">
        <v>18</v>
      </c>
    </row>
    <row r="10" spans="1:18" s="118" customFormat="1" ht="21.75" customHeight="1">
      <c r="A10" s="164"/>
      <c r="B10" s="166" t="s">
        <v>21</v>
      </c>
      <c r="C10" s="172"/>
      <c r="D10" s="125">
        <v>0</v>
      </c>
      <c r="E10" s="125">
        <v>0</v>
      </c>
      <c r="F10" s="125">
        <v>0</v>
      </c>
      <c r="G10" s="122" t="s">
        <v>18</v>
      </c>
      <c r="H10" s="122"/>
      <c r="I10" s="122" t="s">
        <v>18</v>
      </c>
    </row>
    <row r="11" spans="1:18" s="118" customFormat="1" ht="21.75" customHeight="1">
      <c r="A11" s="173" t="s">
        <v>22</v>
      </c>
      <c r="B11" s="166" t="s">
        <v>23</v>
      </c>
      <c r="C11" s="166"/>
      <c r="D11" s="166"/>
      <c r="E11" s="166"/>
      <c r="F11" s="166" t="s">
        <v>24</v>
      </c>
      <c r="G11" s="166"/>
      <c r="H11" s="166"/>
      <c r="I11" s="166"/>
    </row>
    <row r="12" spans="1:18" ht="115.8" customHeight="1">
      <c r="A12" s="173"/>
      <c r="B12" s="165" t="s">
        <v>337</v>
      </c>
      <c r="C12" s="165"/>
      <c r="D12" s="165"/>
      <c r="E12" s="165"/>
      <c r="F12" s="165" t="s">
        <v>338</v>
      </c>
      <c r="G12" s="165"/>
      <c r="H12" s="165"/>
      <c r="I12" s="165"/>
    </row>
    <row r="13" spans="1:18" ht="31.2">
      <c r="A13" s="174" t="s">
        <v>26</v>
      </c>
      <c r="B13" s="111" t="s">
        <v>27</v>
      </c>
      <c r="C13" s="111" t="s">
        <v>28</v>
      </c>
      <c r="D13" s="111" t="s">
        <v>29</v>
      </c>
      <c r="E13" s="111" t="s">
        <v>30</v>
      </c>
      <c r="F13" s="111" t="s">
        <v>31</v>
      </c>
      <c r="G13" s="111" t="s">
        <v>13</v>
      </c>
      <c r="H13" s="111" t="s">
        <v>15</v>
      </c>
      <c r="I13" s="111" t="s">
        <v>32</v>
      </c>
    </row>
    <row r="14" spans="1:18" ht="33" customHeight="1">
      <c r="A14" s="174"/>
      <c r="B14" s="175" t="s">
        <v>339</v>
      </c>
      <c r="C14" s="175" t="s">
        <v>33</v>
      </c>
      <c r="D14" s="112" t="s">
        <v>340</v>
      </c>
      <c r="E14" s="111" t="s">
        <v>341</v>
      </c>
      <c r="F14" s="111" t="s">
        <v>341</v>
      </c>
      <c r="G14" s="111">
        <v>5</v>
      </c>
      <c r="H14" s="111">
        <v>5</v>
      </c>
      <c r="I14" s="111"/>
      <c r="J14" s="155"/>
      <c r="K14" s="155"/>
      <c r="L14" s="67"/>
      <c r="M14" s="67"/>
      <c r="N14" s="67"/>
      <c r="O14" s="155"/>
      <c r="P14" s="155"/>
      <c r="Q14" s="155"/>
      <c r="R14" s="155"/>
    </row>
    <row r="15" spans="1:18" ht="42.6" customHeight="1">
      <c r="A15" s="174"/>
      <c r="B15" s="176"/>
      <c r="C15" s="177"/>
      <c r="D15" s="113" t="s">
        <v>342</v>
      </c>
      <c r="E15" s="111" t="s">
        <v>341</v>
      </c>
      <c r="F15" s="111" t="s">
        <v>341</v>
      </c>
      <c r="G15" s="111">
        <v>5</v>
      </c>
      <c r="H15" s="111">
        <v>5</v>
      </c>
      <c r="I15" s="111"/>
      <c r="J15" s="155"/>
      <c r="K15" s="155"/>
      <c r="L15" s="67"/>
      <c r="M15" s="67"/>
      <c r="N15" s="67"/>
      <c r="O15" s="155"/>
      <c r="P15" s="155"/>
      <c r="Q15" s="155"/>
      <c r="R15" s="155"/>
    </row>
    <row r="16" spans="1:18" ht="24.6" customHeight="1">
      <c r="A16" s="174"/>
      <c r="B16" s="176"/>
      <c r="C16" s="111" t="s">
        <v>36</v>
      </c>
      <c r="D16" s="113" t="s">
        <v>69</v>
      </c>
      <c r="E16" s="114">
        <v>1</v>
      </c>
      <c r="F16" s="114">
        <v>1</v>
      </c>
      <c r="G16" s="111">
        <v>20</v>
      </c>
      <c r="H16" s="111">
        <v>20</v>
      </c>
      <c r="I16" s="111"/>
      <c r="J16" s="155"/>
      <c r="K16" s="155"/>
      <c r="L16" s="67"/>
      <c r="M16" s="67"/>
      <c r="N16" s="67"/>
      <c r="O16" s="155"/>
      <c r="P16" s="155"/>
      <c r="Q16" s="155"/>
      <c r="R16" s="155"/>
    </row>
    <row r="17" spans="1:18" ht="60" customHeight="1">
      <c r="A17" s="174"/>
      <c r="B17" s="176"/>
      <c r="C17" s="111" t="s">
        <v>40</v>
      </c>
      <c r="D17" s="113" t="s">
        <v>343</v>
      </c>
      <c r="E17" s="115" t="s">
        <v>344</v>
      </c>
      <c r="F17" s="115" t="s">
        <v>345</v>
      </c>
      <c r="G17" s="111">
        <v>10</v>
      </c>
      <c r="H17" s="111">
        <v>5</v>
      </c>
      <c r="I17" s="116" t="s">
        <v>346</v>
      </c>
      <c r="J17" s="155"/>
      <c r="K17" s="155"/>
      <c r="L17" s="67"/>
      <c r="M17" s="67"/>
      <c r="N17" s="67"/>
      <c r="O17" s="155"/>
      <c r="P17" s="155"/>
      <c r="Q17" s="155"/>
      <c r="R17" s="155"/>
    </row>
    <row r="18" spans="1:18" ht="46.8" customHeight="1">
      <c r="A18" s="174"/>
      <c r="B18" s="176"/>
      <c r="C18" s="174" t="s">
        <v>44</v>
      </c>
      <c r="D18" s="113" t="s">
        <v>417</v>
      </c>
      <c r="E18" s="111" t="s">
        <v>347</v>
      </c>
      <c r="F18" s="111" t="s">
        <v>348</v>
      </c>
      <c r="G18" s="111">
        <v>5</v>
      </c>
      <c r="H18" s="111">
        <v>5</v>
      </c>
      <c r="I18" s="111"/>
      <c r="J18" s="155"/>
      <c r="K18" s="155"/>
      <c r="L18" s="67"/>
      <c r="M18" s="67"/>
      <c r="N18" s="67"/>
      <c r="O18" s="155"/>
      <c r="P18" s="155"/>
      <c r="Q18" s="155"/>
      <c r="R18" s="155"/>
    </row>
    <row r="19" spans="1:18" ht="46.8" customHeight="1">
      <c r="A19" s="174"/>
      <c r="B19" s="177"/>
      <c r="C19" s="174"/>
      <c r="D19" s="113" t="s">
        <v>418</v>
      </c>
      <c r="E19" s="111" t="s">
        <v>349</v>
      </c>
      <c r="F19" s="111" t="s">
        <v>350</v>
      </c>
      <c r="G19" s="111">
        <v>5</v>
      </c>
      <c r="H19" s="111">
        <v>5</v>
      </c>
      <c r="I19" s="111"/>
      <c r="J19" s="155"/>
      <c r="K19" s="155"/>
      <c r="L19" s="67"/>
      <c r="M19" s="67"/>
      <c r="N19" s="67"/>
      <c r="O19" s="155"/>
      <c r="P19" s="155"/>
      <c r="Q19" s="155"/>
      <c r="R19" s="155"/>
    </row>
    <row r="20" spans="1:18" ht="39.75" customHeight="1">
      <c r="A20" s="174"/>
      <c r="B20" s="111" t="s">
        <v>351</v>
      </c>
      <c r="C20" s="111" t="s">
        <v>175</v>
      </c>
      <c r="D20" s="113" t="s">
        <v>419</v>
      </c>
      <c r="E20" s="111" t="s">
        <v>177</v>
      </c>
      <c r="F20" s="111" t="s">
        <v>177</v>
      </c>
      <c r="G20" s="111">
        <v>30</v>
      </c>
      <c r="H20" s="111">
        <v>30</v>
      </c>
      <c r="I20" s="111"/>
      <c r="J20" s="155"/>
      <c r="K20" s="155"/>
      <c r="L20" s="67"/>
      <c r="M20" s="67"/>
      <c r="N20" s="67"/>
      <c r="O20" s="155"/>
      <c r="P20" s="155"/>
      <c r="Q20" s="155"/>
      <c r="R20" s="155"/>
    </row>
    <row r="21" spans="1:18" ht="41.25" customHeight="1">
      <c r="A21" s="174"/>
      <c r="B21" s="111" t="s">
        <v>352</v>
      </c>
      <c r="C21" s="111" t="s">
        <v>51</v>
      </c>
      <c r="D21" s="113" t="s">
        <v>420</v>
      </c>
      <c r="E21" s="111" t="s">
        <v>179</v>
      </c>
      <c r="F21" s="114">
        <v>1</v>
      </c>
      <c r="G21" s="111">
        <v>10</v>
      </c>
      <c r="H21" s="111">
        <v>10</v>
      </c>
      <c r="I21" s="111"/>
      <c r="J21" s="155"/>
      <c r="K21" s="155"/>
      <c r="L21" s="67"/>
      <c r="M21" s="67"/>
      <c r="N21" s="67"/>
      <c r="O21" s="155"/>
      <c r="P21" s="155"/>
      <c r="Q21" s="155"/>
      <c r="R21" s="155"/>
    </row>
    <row r="22" spans="1:18" ht="18" customHeight="1">
      <c r="A22" s="174" t="s">
        <v>54</v>
      </c>
      <c r="B22" s="174"/>
      <c r="C22" s="174"/>
      <c r="D22" s="174"/>
      <c r="E22" s="174"/>
      <c r="F22" s="174"/>
      <c r="G22" s="111">
        <v>100</v>
      </c>
      <c r="H22" s="111">
        <v>95</v>
      </c>
      <c r="I22" s="117"/>
    </row>
    <row r="23" spans="1:18" ht="174" customHeight="1">
      <c r="A23" s="140" t="s">
        <v>55</v>
      </c>
      <c r="B23" s="141"/>
      <c r="C23" s="141"/>
      <c r="D23" s="141"/>
      <c r="E23" s="141"/>
      <c r="F23" s="141"/>
      <c r="G23" s="141"/>
      <c r="H23" s="141"/>
      <c r="I23" s="141"/>
    </row>
  </sheetData>
  <mergeCells count="53">
    <mergeCell ref="A22:F22"/>
    <mergeCell ref="A23:I23"/>
    <mergeCell ref="J20:K20"/>
    <mergeCell ref="O20:P20"/>
    <mergeCell ref="Q20:R20"/>
    <mergeCell ref="J21:K21"/>
    <mergeCell ref="O21:P21"/>
    <mergeCell ref="Q21:R21"/>
    <mergeCell ref="A13:A21"/>
    <mergeCell ref="B14:B19"/>
    <mergeCell ref="C14:C15"/>
    <mergeCell ref="C18:C19"/>
    <mergeCell ref="J18:K18"/>
    <mergeCell ref="O18:P18"/>
    <mergeCell ref="Q18:R18"/>
    <mergeCell ref="J19:K19"/>
    <mergeCell ref="O19:P19"/>
    <mergeCell ref="Q19:R19"/>
    <mergeCell ref="J16:K16"/>
    <mergeCell ref="O16:P16"/>
    <mergeCell ref="Q16:R16"/>
    <mergeCell ref="J17:K17"/>
    <mergeCell ref="O17:P17"/>
    <mergeCell ref="Q17:R17"/>
    <mergeCell ref="J14:K14"/>
    <mergeCell ref="O14:P14"/>
    <mergeCell ref="Q14:R14"/>
    <mergeCell ref="J15:K15"/>
    <mergeCell ref="O15:P15"/>
    <mergeCell ref="Q15:R15"/>
    <mergeCell ref="A11:A12"/>
    <mergeCell ref="B11:E11"/>
    <mergeCell ref="F11:I11"/>
    <mergeCell ref="B12:E12"/>
    <mergeCell ref="F12:I12"/>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activeCell="L15" sqref="L15"/>
    </sheetView>
  </sheetViews>
  <sheetFormatPr defaultColWidth="9" defaultRowHeight="14.4"/>
  <cols>
    <col min="1" max="1" width="7.77734375" style="1" customWidth="1"/>
    <col min="2" max="2" width="6.109375" style="1" customWidth="1"/>
    <col min="3" max="3" width="14.21875" style="1" customWidth="1"/>
    <col min="4" max="4" width="14.88671875" style="1" customWidth="1"/>
    <col min="5" max="5" width="8.109375" style="1" customWidth="1"/>
    <col min="6" max="6" width="9.88671875" style="1" customWidth="1"/>
    <col min="7" max="7" width="5" style="1" customWidth="1"/>
    <col min="8" max="8" width="8.21875" style="1" customWidth="1"/>
    <col min="9" max="9" width="17" style="1" customWidth="1"/>
    <col min="10" max="16384" width="9" style="1"/>
  </cols>
  <sheetData>
    <row r="1" spans="1:17" ht="53.25" customHeight="1">
      <c r="A1" s="152" t="s">
        <v>333</v>
      </c>
      <c r="B1" s="153"/>
      <c r="C1" s="153"/>
      <c r="D1" s="153"/>
      <c r="E1" s="153"/>
      <c r="F1" s="153"/>
      <c r="G1" s="153"/>
      <c r="H1" s="153"/>
      <c r="I1" s="153"/>
    </row>
    <row r="2" spans="1:17" s="118" customFormat="1" ht="21.75" customHeight="1">
      <c r="A2" s="166" t="s">
        <v>0</v>
      </c>
      <c r="B2" s="166"/>
      <c r="C2" s="166"/>
      <c r="D2" s="166" t="s">
        <v>353</v>
      </c>
      <c r="E2" s="166"/>
      <c r="F2" s="166"/>
      <c r="G2" s="166"/>
      <c r="H2" s="166"/>
      <c r="I2" s="166"/>
    </row>
    <row r="3" spans="1:17" s="118" customFormat="1" ht="21.75" customHeight="1">
      <c r="A3" s="166" t="s">
        <v>427</v>
      </c>
      <c r="B3" s="166"/>
      <c r="C3" s="166"/>
      <c r="D3" s="166" t="s">
        <v>80</v>
      </c>
      <c r="E3" s="166"/>
      <c r="F3" s="122" t="s">
        <v>2</v>
      </c>
      <c r="G3" s="167" t="s">
        <v>3</v>
      </c>
      <c r="H3" s="168"/>
      <c r="I3" s="169"/>
    </row>
    <row r="4" spans="1:17" s="118" customFormat="1" ht="21.75" customHeight="1">
      <c r="A4" s="167" t="s">
        <v>4</v>
      </c>
      <c r="B4" s="168"/>
      <c r="C4" s="169"/>
      <c r="D4" s="167" t="s">
        <v>322</v>
      </c>
      <c r="E4" s="169"/>
      <c r="F4" s="122" t="s">
        <v>5</v>
      </c>
      <c r="G4" s="167" t="s">
        <v>35</v>
      </c>
      <c r="H4" s="168"/>
      <c r="I4" s="169"/>
    </row>
    <row r="5" spans="1:17" s="118" customFormat="1" ht="21.75" customHeight="1">
      <c r="A5" s="166" t="s">
        <v>6</v>
      </c>
      <c r="B5" s="166"/>
      <c r="C5" s="166"/>
      <c r="D5" s="166" t="s">
        <v>335</v>
      </c>
      <c r="E5" s="166"/>
      <c r="F5" s="122" t="s">
        <v>8</v>
      </c>
      <c r="G5" s="167" t="s">
        <v>336</v>
      </c>
      <c r="H5" s="168"/>
      <c r="I5" s="169"/>
    </row>
    <row r="6" spans="1:17" s="118" customFormat="1" ht="30" customHeight="1">
      <c r="A6" s="171" t="s">
        <v>9</v>
      </c>
      <c r="B6" s="170"/>
      <c r="C6" s="170"/>
      <c r="D6" s="123" t="s">
        <v>10</v>
      </c>
      <c r="E6" s="124" t="s">
        <v>11</v>
      </c>
      <c r="F6" s="123" t="s">
        <v>12</v>
      </c>
      <c r="G6" s="123" t="s">
        <v>13</v>
      </c>
      <c r="H6" s="123" t="s">
        <v>14</v>
      </c>
      <c r="I6" s="123" t="s">
        <v>15</v>
      </c>
    </row>
    <row r="7" spans="1:17" s="118" customFormat="1" ht="21.75" customHeight="1">
      <c r="A7" s="164"/>
      <c r="B7" s="166" t="s">
        <v>16</v>
      </c>
      <c r="C7" s="172"/>
      <c r="D7" s="125">
        <v>17.376200000000001</v>
      </c>
      <c r="E7" s="125">
        <v>17.376200000000001</v>
      </c>
      <c r="F7" s="126">
        <v>15.92</v>
      </c>
      <c r="G7" s="122">
        <v>10</v>
      </c>
      <c r="H7" s="127">
        <f>F7/E7</f>
        <v>0.91619571597932803</v>
      </c>
      <c r="I7" s="122">
        <v>9.1999999999999993</v>
      </c>
    </row>
    <row r="8" spans="1:17" s="118" customFormat="1" ht="21.75" customHeight="1">
      <c r="A8" s="164"/>
      <c r="B8" s="166" t="s">
        <v>17</v>
      </c>
      <c r="C8" s="172"/>
      <c r="D8" s="125">
        <v>17.376200000000001</v>
      </c>
      <c r="E8" s="125">
        <v>17.376200000000001</v>
      </c>
      <c r="F8" s="125">
        <v>15.92</v>
      </c>
      <c r="G8" s="122" t="s">
        <v>18</v>
      </c>
      <c r="H8" s="127">
        <f>F8/E8</f>
        <v>0.91619571597932803</v>
      </c>
      <c r="I8" s="122" t="s">
        <v>18</v>
      </c>
    </row>
    <row r="9" spans="1:17" s="118" customFormat="1" ht="21.75" customHeight="1">
      <c r="A9" s="164"/>
      <c r="B9" s="166" t="s">
        <v>20</v>
      </c>
      <c r="C9" s="172"/>
      <c r="D9" s="125">
        <v>0</v>
      </c>
      <c r="E9" s="125">
        <v>0</v>
      </c>
      <c r="F9" s="125">
        <v>0</v>
      </c>
      <c r="G9" s="122" t="s">
        <v>18</v>
      </c>
      <c r="H9" s="122"/>
      <c r="I9" s="122" t="s">
        <v>18</v>
      </c>
    </row>
    <row r="10" spans="1:17" s="118" customFormat="1" ht="21.75" customHeight="1">
      <c r="A10" s="164"/>
      <c r="B10" s="166" t="s">
        <v>21</v>
      </c>
      <c r="C10" s="172"/>
      <c r="D10" s="125">
        <v>0</v>
      </c>
      <c r="E10" s="125">
        <v>0</v>
      </c>
      <c r="F10" s="125">
        <v>0</v>
      </c>
      <c r="G10" s="122" t="s">
        <v>18</v>
      </c>
      <c r="H10" s="122"/>
      <c r="I10" s="122" t="s">
        <v>18</v>
      </c>
    </row>
    <row r="11" spans="1:17" s="118" customFormat="1" ht="21.75" customHeight="1">
      <c r="A11" s="164" t="s">
        <v>22</v>
      </c>
      <c r="B11" s="166" t="s">
        <v>23</v>
      </c>
      <c r="C11" s="166"/>
      <c r="D11" s="166"/>
      <c r="E11" s="166"/>
      <c r="F11" s="166" t="s">
        <v>24</v>
      </c>
      <c r="G11" s="166"/>
      <c r="H11" s="166"/>
      <c r="I11" s="166"/>
    </row>
    <row r="12" spans="1:17" s="118" customFormat="1" ht="102" customHeight="1">
      <c r="A12" s="164"/>
      <c r="B12" s="165" t="s">
        <v>354</v>
      </c>
      <c r="C12" s="165"/>
      <c r="D12" s="165"/>
      <c r="E12" s="165"/>
      <c r="F12" s="165" t="s">
        <v>355</v>
      </c>
      <c r="G12" s="165"/>
      <c r="H12" s="165"/>
      <c r="I12" s="165"/>
    </row>
    <row r="13" spans="1:17" s="118" customFormat="1" ht="31.2">
      <c r="A13" s="174" t="s">
        <v>26</v>
      </c>
      <c r="B13" s="111" t="s">
        <v>27</v>
      </c>
      <c r="C13" s="111" t="s">
        <v>28</v>
      </c>
      <c r="D13" s="111" t="s">
        <v>29</v>
      </c>
      <c r="E13" s="111" t="s">
        <v>30</v>
      </c>
      <c r="F13" s="111" t="s">
        <v>31</v>
      </c>
      <c r="G13" s="111" t="s">
        <v>13</v>
      </c>
      <c r="H13" s="111" t="s">
        <v>15</v>
      </c>
      <c r="I13" s="111" t="s">
        <v>32</v>
      </c>
      <c r="M13" s="119"/>
    </row>
    <row r="14" spans="1:17" s="118" customFormat="1" ht="31.2">
      <c r="A14" s="174"/>
      <c r="B14" s="175" t="s">
        <v>339</v>
      </c>
      <c r="C14" s="111" t="s">
        <v>33</v>
      </c>
      <c r="D14" s="240" t="s">
        <v>356</v>
      </c>
      <c r="E14" s="111" t="s">
        <v>357</v>
      </c>
      <c r="F14" s="111" t="s">
        <v>357</v>
      </c>
      <c r="G14" s="111">
        <v>5</v>
      </c>
      <c r="H14" s="111">
        <v>5</v>
      </c>
      <c r="I14" s="111"/>
      <c r="J14" s="178"/>
      <c r="K14" s="178"/>
      <c r="L14" s="120"/>
      <c r="M14" s="120"/>
      <c r="N14" s="120"/>
      <c r="O14" s="120"/>
      <c r="P14" s="178"/>
      <c r="Q14" s="178"/>
    </row>
    <row r="15" spans="1:17" s="118" customFormat="1" ht="24" customHeight="1">
      <c r="A15" s="174"/>
      <c r="B15" s="176"/>
      <c r="C15" s="111" t="s">
        <v>36</v>
      </c>
      <c r="D15" s="113" t="s">
        <v>69</v>
      </c>
      <c r="E15" s="114">
        <v>1</v>
      </c>
      <c r="F15" s="114">
        <v>1</v>
      </c>
      <c r="G15" s="111">
        <v>20</v>
      </c>
      <c r="H15" s="111">
        <v>20</v>
      </c>
      <c r="I15" s="111"/>
      <c r="J15" s="178"/>
      <c r="K15" s="178"/>
      <c r="L15" s="120"/>
      <c r="M15" s="120"/>
      <c r="N15" s="120"/>
      <c r="O15" s="120"/>
      <c r="P15" s="178"/>
      <c r="Q15" s="178"/>
    </row>
    <row r="16" spans="1:17" s="118" customFormat="1" ht="109.2">
      <c r="A16" s="174"/>
      <c r="B16" s="176"/>
      <c r="C16" s="111" t="s">
        <v>40</v>
      </c>
      <c r="D16" s="112" t="s">
        <v>343</v>
      </c>
      <c r="E16" s="115" t="s">
        <v>344</v>
      </c>
      <c r="F16" s="115" t="s">
        <v>316</v>
      </c>
      <c r="G16" s="111">
        <v>15</v>
      </c>
      <c r="H16" s="111">
        <v>10</v>
      </c>
      <c r="I16" s="116" t="s">
        <v>358</v>
      </c>
      <c r="J16" s="178"/>
      <c r="K16" s="178"/>
      <c r="L16" s="120"/>
      <c r="M16" s="120"/>
      <c r="N16" s="120"/>
      <c r="O16" s="120"/>
      <c r="P16" s="178"/>
      <c r="Q16" s="178"/>
    </row>
    <row r="17" spans="1:17" s="118" customFormat="1" ht="31.2">
      <c r="A17" s="174"/>
      <c r="B17" s="177"/>
      <c r="C17" s="111" t="s">
        <v>44</v>
      </c>
      <c r="D17" s="113" t="s">
        <v>421</v>
      </c>
      <c r="E17" s="121" t="s">
        <v>359</v>
      </c>
      <c r="F17" s="111">
        <v>15.92</v>
      </c>
      <c r="G17" s="111">
        <v>10</v>
      </c>
      <c r="H17" s="111">
        <v>9.1999999999999993</v>
      </c>
      <c r="I17" s="111"/>
      <c r="J17" s="178"/>
      <c r="K17" s="178"/>
      <c r="L17" s="120"/>
      <c r="M17" s="120"/>
      <c r="N17" s="120"/>
      <c r="O17" s="120"/>
      <c r="P17" s="178"/>
      <c r="Q17" s="178"/>
    </row>
    <row r="18" spans="1:17" s="118" customFormat="1" ht="46.8">
      <c r="A18" s="174"/>
      <c r="B18" s="111" t="s">
        <v>351</v>
      </c>
      <c r="C18" s="111" t="s">
        <v>175</v>
      </c>
      <c r="D18" s="241" t="s">
        <v>419</v>
      </c>
      <c r="E18" s="111" t="s">
        <v>177</v>
      </c>
      <c r="F18" s="111" t="s">
        <v>177</v>
      </c>
      <c r="G18" s="111">
        <v>30</v>
      </c>
      <c r="H18" s="111">
        <v>30</v>
      </c>
      <c r="I18" s="111"/>
      <c r="J18" s="178"/>
      <c r="K18" s="178"/>
      <c r="L18" s="120"/>
      <c r="M18" s="120"/>
      <c r="N18" s="120"/>
      <c r="O18" s="120"/>
      <c r="P18" s="178"/>
      <c r="Q18" s="178"/>
    </row>
    <row r="19" spans="1:17" s="118" customFormat="1" ht="62.4">
      <c r="A19" s="174"/>
      <c r="B19" s="111" t="s">
        <v>360</v>
      </c>
      <c r="C19" s="111" t="s">
        <v>51</v>
      </c>
      <c r="D19" s="240" t="s">
        <v>422</v>
      </c>
      <c r="E19" s="111" t="s">
        <v>179</v>
      </c>
      <c r="F19" s="114">
        <v>1</v>
      </c>
      <c r="G19" s="111">
        <v>10</v>
      </c>
      <c r="H19" s="111">
        <v>10</v>
      </c>
      <c r="I19" s="111"/>
      <c r="J19" s="178"/>
      <c r="K19" s="178"/>
      <c r="L19" s="120"/>
      <c r="M19" s="120"/>
      <c r="N19" s="120"/>
      <c r="O19" s="120"/>
      <c r="P19" s="178"/>
      <c r="Q19" s="178"/>
    </row>
    <row r="20" spans="1:17" s="118" customFormat="1" ht="25.2" customHeight="1">
      <c r="A20" s="174" t="s">
        <v>54</v>
      </c>
      <c r="B20" s="174"/>
      <c r="C20" s="174"/>
      <c r="D20" s="174"/>
      <c r="E20" s="174"/>
      <c r="F20" s="174"/>
      <c r="G20" s="111">
        <v>100</v>
      </c>
      <c r="H20" s="111">
        <v>93.4</v>
      </c>
      <c r="I20" s="117"/>
    </row>
    <row r="21" spans="1:17" ht="147.75" customHeight="1">
      <c r="A21" s="140" t="s">
        <v>55</v>
      </c>
      <c r="B21" s="141"/>
      <c r="C21" s="141"/>
      <c r="D21" s="141"/>
      <c r="E21" s="141"/>
      <c r="F21" s="141"/>
      <c r="G21" s="141"/>
      <c r="H21" s="141"/>
      <c r="I21" s="141"/>
      <c r="L21" s="158"/>
    </row>
    <row r="22" spans="1:17">
      <c r="L22" s="159"/>
    </row>
    <row r="23" spans="1:17">
      <c r="L23" s="160"/>
    </row>
  </sheetData>
  <mergeCells count="40">
    <mergeCell ref="A20:F20"/>
    <mergeCell ref="A21:I21"/>
    <mergeCell ref="L21:L23"/>
    <mergeCell ref="J17:K17"/>
    <mergeCell ref="P17:Q17"/>
    <mergeCell ref="J18:K18"/>
    <mergeCell ref="P18:Q18"/>
    <mergeCell ref="J19:K19"/>
    <mergeCell ref="P19:Q19"/>
    <mergeCell ref="A13:A19"/>
    <mergeCell ref="B14:B17"/>
    <mergeCell ref="J14:K14"/>
    <mergeCell ref="P14:Q14"/>
    <mergeCell ref="J15:K15"/>
    <mergeCell ref="P15:Q15"/>
    <mergeCell ref="J16:K16"/>
    <mergeCell ref="P16:Q16"/>
    <mergeCell ref="A11:A12"/>
    <mergeCell ref="B11:E11"/>
    <mergeCell ref="F11:I11"/>
    <mergeCell ref="B12:E12"/>
    <mergeCell ref="F12:I12"/>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K27" sqref="K27"/>
    </sheetView>
  </sheetViews>
  <sheetFormatPr defaultColWidth="9" defaultRowHeight="14.4"/>
  <cols>
    <col min="1" max="1" width="8.77734375" style="34" customWidth="1"/>
    <col min="2" max="2" width="11.44140625" style="34" customWidth="1"/>
    <col min="3" max="3" width="13.109375" style="34" customWidth="1"/>
    <col min="4" max="4" width="19.6640625" style="34" customWidth="1"/>
    <col min="5" max="5" width="9.77734375" style="34" customWidth="1"/>
    <col min="6" max="6" width="9.88671875" style="34" customWidth="1"/>
    <col min="7" max="8" width="5.33203125" style="34" customWidth="1"/>
    <col min="9" max="9" width="18.77734375" style="34" customWidth="1"/>
    <col min="10" max="16384" width="9" style="34"/>
  </cols>
  <sheetData>
    <row r="1" spans="1:9" ht="45.75" customHeight="1">
      <c r="A1" s="197" t="s">
        <v>378</v>
      </c>
      <c r="B1" s="198"/>
      <c r="C1" s="198"/>
      <c r="D1" s="198"/>
      <c r="E1" s="198"/>
      <c r="F1" s="198"/>
      <c r="G1" s="198"/>
      <c r="H1" s="198"/>
      <c r="I1" s="198"/>
    </row>
    <row r="2" spans="1:9" ht="24" customHeight="1">
      <c r="A2" s="154" t="s">
        <v>0</v>
      </c>
      <c r="B2" s="154"/>
      <c r="C2" s="154"/>
      <c r="D2" s="154" t="s">
        <v>126</v>
      </c>
      <c r="E2" s="154"/>
      <c r="F2" s="154"/>
      <c r="G2" s="154"/>
      <c r="H2" s="154"/>
      <c r="I2" s="154"/>
    </row>
    <row r="3" spans="1:9" ht="24" customHeight="1">
      <c r="A3" s="154" t="s">
        <v>1</v>
      </c>
      <c r="B3" s="154"/>
      <c r="C3" s="154"/>
      <c r="D3" s="194" t="s">
        <v>81</v>
      </c>
      <c r="E3" s="196"/>
      <c r="F3" s="35" t="s">
        <v>2</v>
      </c>
      <c r="G3" s="194" t="s">
        <v>62</v>
      </c>
      <c r="H3" s="195"/>
      <c r="I3" s="196"/>
    </row>
    <row r="4" spans="1:9" ht="24" customHeight="1">
      <c r="A4" s="194" t="s">
        <v>4</v>
      </c>
      <c r="B4" s="195"/>
      <c r="C4" s="196"/>
      <c r="D4" s="194" t="s">
        <v>84</v>
      </c>
      <c r="E4" s="196"/>
      <c r="F4" s="35" t="s">
        <v>5</v>
      </c>
      <c r="G4" s="132" t="s">
        <v>151</v>
      </c>
      <c r="H4" s="133"/>
      <c r="I4" s="134"/>
    </row>
    <row r="5" spans="1:9" ht="24" customHeight="1">
      <c r="A5" s="154" t="s">
        <v>6</v>
      </c>
      <c r="B5" s="154"/>
      <c r="C5" s="154"/>
      <c r="D5" s="154" t="s">
        <v>64</v>
      </c>
      <c r="E5" s="154"/>
      <c r="F5" s="35" t="s">
        <v>8</v>
      </c>
      <c r="G5" s="194">
        <v>59260340</v>
      </c>
      <c r="H5" s="195"/>
      <c r="I5" s="196"/>
    </row>
    <row r="6" spans="1:9" ht="29.25" customHeight="1">
      <c r="A6" s="191" t="s">
        <v>9</v>
      </c>
      <c r="B6" s="192"/>
      <c r="C6" s="192"/>
      <c r="D6" s="36" t="s">
        <v>10</v>
      </c>
      <c r="E6" s="60" t="s">
        <v>11</v>
      </c>
      <c r="F6" s="36" t="s">
        <v>12</v>
      </c>
      <c r="G6" s="36" t="s">
        <v>13</v>
      </c>
      <c r="H6" s="36" t="s">
        <v>14</v>
      </c>
      <c r="I6" s="36" t="s">
        <v>15</v>
      </c>
    </row>
    <row r="7" spans="1:9" ht="24" customHeight="1">
      <c r="A7" s="184"/>
      <c r="B7" s="154" t="s">
        <v>16</v>
      </c>
      <c r="C7" s="193"/>
      <c r="D7" s="38">
        <v>15.81</v>
      </c>
      <c r="E7" s="38">
        <v>15.81</v>
      </c>
      <c r="F7" s="38">
        <v>15.81</v>
      </c>
      <c r="G7" s="38">
        <v>10</v>
      </c>
      <c r="H7" s="86">
        <v>1</v>
      </c>
      <c r="I7" s="38">
        <v>10</v>
      </c>
    </row>
    <row r="8" spans="1:9" ht="24" customHeight="1">
      <c r="A8" s="184"/>
      <c r="B8" s="154" t="s">
        <v>17</v>
      </c>
      <c r="C8" s="193"/>
      <c r="D8" s="38">
        <v>15.81</v>
      </c>
      <c r="E8" s="38">
        <v>15.81</v>
      </c>
      <c r="F8" s="108">
        <v>15.81</v>
      </c>
      <c r="G8" s="38" t="s">
        <v>18</v>
      </c>
      <c r="H8" s="38" t="s">
        <v>19</v>
      </c>
      <c r="I8" s="38" t="s">
        <v>18</v>
      </c>
    </row>
    <row r="9" spans="1:9" ht="24" customHeight="1">
      <c r="A9" s="184"/>
      <c r="B9" s="154" t="s">
        <v>20</v>
      </c>
      <c r="C9" s="193"/>
      <c r="D9" s="40"/>
      <c r="E9" s="40"/>
      <c r="F9" s="40"/>
      <c r="G9" s="35" t="s">
        <v>18</v>
      </c>
      <c r="H9" s="35" t="s">
        <v>19</v>
      </c>
      <c r="I9" s="35" t="s">
        <v>18</v>
      </c>
    </row>
    <row r="10" spans="1:9" ht="24" customHeight="1">
      <c r="A10" s="184"/>
      <c r="B10" s="154" t="s">
        <v>21</v>
      </c>
      <c r="C10" s="193"/>
      <c r="D10" s="40"/>
      <c r="E10" s="40"/>
      <c r="F10" s="40"/>
      <c r="G10" s="35" t="s">
        <v>18</v>
      </c>
      <c r="H10" s="35" t="s">
        <v>19</v>
      </c>
      <c r="I10" s="35" t="s">
        <v>18</v>
      </c>
    </row>
    <row r="11" spans="1:9" ht="24" customHeight="1">
      <c r="A11" s="184" t="s">
        <v>22</v>
      </c>
      <c r="B11" s="154" t="s">
        <v>23</v>
      </c>
      <c r="C11" s="154"/>
      <c r="D11" s="154"/>
      <c r="E11" s="154"/>
      <c r="F11" s="154" t="s">
        <v>24</v>
      </c>
      <c r="G11" s="154"/>
      <c r="H11" s="154"/>
      <c r="I11" s="154"/>
    </row>
    <row r="12" spans="1:9" ht="93" customHeight="1">
      <c r="A12" s="184"/>
      <c r="B12" s="185" t="s">
        <v>98</v>
      </c>
      <c r="C12" s="186"/>
      <c r="D12" s="186"/>
      <c r="E12" s="187"/>
      <c r="F12" s="188" t="s">
        <v>99</v>
      </c>
      <c r="G12" s="189"/>
      <c r="H12" s="189"/>
      <c r="I12" s="190"/>
    </row>
    <row r="13" spans="1:9" ht="30" customHeight="1">
      <c r="A13" s="179" t="s">
        <v>26</v>
      </c>
      <c r="B13" s="42" t="s">
        <v>27</v>
      </c>
      <c r="C13" s="42" t="s">
        <v>28</v>
      </c>
      <c r="D13" s="42" t="s">
        <v>29</v>
      </c>
      <c r="E13" s="42" t="s">
        <v>30</v>
      </c>
      <c r="F13" s="42" t="s">
        <v>31</v>
      </c>
      <c r="G13" s="42" t="s">
        <v>13</v>
      </c>
      <c r="H13" s="42" t="s">
        <v>15</v>
      </c>
      <c r="I13" s="42" t="s">
        <v>32</v>
      </c>
    </row>
    <row r="14" spans="1:9" ht="36" customHeight="1">
      <c r="A14" s="179"/>
      <c r="B14" s="180" t="s">
        <v>97</v>
      </c>
      <c r="C14" s="179" t="s">
        <v>33</v>
      </c>
      <c r="D14" s="54" t="s">
        <v>100</v>
      </c>
      <c r="E14" s="42">
        <v>3</v>
      </c>
      <c r="F14" s="42">
        <v>3</v>
      </c>
      <c r="G14" s="42">
        <v>2</v>
      </c>
      <c r="H14" s="42">
        <v>2</v>
      </c>
      <c r="I14" s="42"/>
    </row>
    <row r="15" spans="1:9" ht="36" customHeight="1">
      <c r="A15" s="179"/>
      <c r="B15" s="180"/>
      <c r="C15" s="179"/>
      <c r="D15" s="54" t="s">
        <v>101</v>
      </c>
      <c r="E15" s="42">
        <v>42</v>
      </c>
      <c r="F15" s="42">
        <v>42</v>
      </c>
      <c r="G15" s="42">
        <v>4</v>
      </c>
      <c r="H15" s="42">
        <v>4</v>
      </c>
      <c r="I15" s="42"/>
    </row>
    <row r="16" spans="1:9" ht="36" customHeight="1">
      <c r="A16" s="179"/>
      <c r="B16" s="180"/>
      <c r="C16" s="179"/>
      <c r="D16" s="54" t="s">
        <v>102</v>
      </c>
      <c r="E16" s="42">
        <v>42</v>
      </c>
      <c r="F16" s="42">
        <v>42</v>
      </c>
      <c r="G16" s="42">
        <v>4</v>
      </c>
      <c r="H16" s="42">
        <v>4</v>
      </c>
      <c r="I16" s="42"/>
    </row>
    <row r="17" spans="1:9" ht="36" customHeight="1">
      <c r="A17" s="179"/>
      <c r="B17" s="180"/>
      <c r="C17" s="179" t="s">
        <v>36</v>
      </c>
      <c r="D17" s="54" t="s">
        <v>103</v>
      </c>
      <c r="E17" s="42">
        <v>100</v>
      </c>
      <c r="F17" s="42">
        <v>100</v>
      </c>
      <c r="G17" s="42">
        <v>5</v>
      </c>
      <c r="H17" s="42">
        <v>5</v>
      </c>
      <c r="I17" s="42"/>
    </row>
    <row r="18" spans="1:9" ht="36" customHeight="1">
      <c r="A18" s="179"/>
      <c r="B18" s="180"/>
      <c r="C18" s="179"/>
      <c r="D18" s="54" t="s">
        <v>104</v>
      </c>
      <c r="E18" s="42">
        <v>100</v>
      </c>
      <c r="F18" s="42">
        <v>100</v>
      </c>
      <c r="G18" s="42">
        <v>5</v>
      </c>
      <c r="H18" s="42">
        <v>5</v>
      </c>
      <c r="I18" s="42"/>
    </row>
    <row r="19" spans="1:9" ht="36" customHeight="1">
      <c r="A19" s="179"/>
      <c r="B19" s="180"/>
      <c r="C19" s="179" t="s">
        <v>40</v>
      </c>
      <c r="D19" s="54" t="s">
        <v>105</v>
      </c>
      <c r="E19" s="42">
        <v>9</v>
      </c>
      <c r="F19" s="42">
        <v>9</v>
      </c>
      <c r="G19" s="42">
        <v>5</v>
      </c>
      <c r="H19" s="42">
        <v>5</v>
      </c>
      <c r="I19" s="42"/>
    </row>
    <row r="20" spans="1:9" ht="36" customHeight="1">
      <c r="A20" s="179"/>
      <c r="B20" s="180"/>
      <c r="C20" s="179"/>
      <c r="D20" s="54" t="s">
        <v>106</v>
      </c>
      <c r="E20" s="42">
        <v>20</v>
      </c>
      <c r="F20" s="42">
        <v>20</v>
      </c>
      <c r="G20" s="42">
        <v>5</v>
      </c>
      <c r="H20" s="42">
        <v>5</v>
      </c>
      <c r="I20" s="42"/>
    </row>
    <row r="21" spans="1:9" ht="36" customHeight="1">
      <c r="A21" s="179"/>
      <c r="B21" s="180"/>
      <c r="C21" s="179" t="s">
        <v>44</v>
      </c>
      <c r="D21" s="54" t="s">
        <v>107</v>
      </c>
      <c r="E21" s="54" t="s">
        <v>108</v>
      </c>
      <c r="F21" s="54" t="s">
        <v>109</v>
      </c>
      <c r="G21" s="42">
        <v>5</v>
      </c>
      <c r="H21" s="42">
        <v>5</v>
      </c>
      <c r="I21" s="42"/>
    </row>
    <row r="22" spans="1:9" ht="36" customHeight="1">
      <c r="A22" s="179"/>
      <c r="B22" s="180"/>
      <c r="C22" s="179"/>
      <c r="D22" s="54" t="s">
        <v>110</v>
      </c>
      <c r="E22" s="54" t="s">
        <v>111</v>
      </c>
      <c r="F22" s="54" t="s">
        <v>111</v>
      </c>
      <c r="G22" s="54">
        <v>5</v>
      </c>
      <c r="H22" s="54">
        <v>5</v>
      </c>
      <c r="I22" s="42"/>
    </row>
    <row r="23" spans="1:9" ht="36" customHeight="1">
      <c r="A23" s="179"/>
      <c r="B23" s="180"/>
      <c r="C23" s="179"/>
      <c r="D23" s="54" t="s">
        <v>112</v>
      </c>
      <c r="E23" s="54" t="s">
        <v>113</v>
      </c>
      <c r="F23" s="54" t="s">
        <v>114</v>
      </c>
      <c r="G23" s="54">
        <v>5</v>
      </c>
      <c r="H23" s="54">
        <v>5</v>
      </c>
      <c r="I23" s="42"/>
    </row>
    <row r="24" spans="1:9" ht="36" customHeight="1">
      <c r="A24" s="179"/>
      <c r="B24" s="180"/>
      <c r="C24" s="179"/>
      <c r="D24" s="54" t="s">
        <v>115</v>
      </c>
      <c r="E24" s="54" t="s">
        <v>116</v>
      </c>
      <c r="F24" s="54" t="s">
        <v>116</v>
      </c>
      <c r="G24" s="54">
        <v>5</v>
      </c>
      <c r="H24" s="54">
        <v>5</v>
      </c>
      <c r="I24" s="42"/>
    </row>
    <row r="25" spans="1:9" ht="36" customHeight="1">
      <c r="A25" s="179"/>
      <c r="B25" s="180" t="s">
        <v>59</v>
      </c>
      <c r="C25" s="179" t="s">
        <v>117</v>
      </c>
      <c r="D25" s="54" t="s">
        <v>118</v>
      </c>
      <c r="E25" s="83" t="s">
        <v>119</v>
      </c>
      <c r="F25" s="83" t="s">
        <v>119</v>
      </c>
      <c r="G25" s="42">
        <v>15</v>
      </c>
      <c r="H25" s="42">
        <v>15</v>
      </c>
      <c r="I25" s="42"/>
    </row>
    <row r="26" spans="1:9" ht="71.400000000000006" customHeight="1">
      <c r="A26" s="179"/>
      <c r="B26" s="180"/>
      <c r="C26" s="179" t="s">
        <v>120</v>
      </c>
      <c r="D26" s="54" t="s">
        <v>121</v>
      </c>
      <c r="E26" s="83" t="s">
        <v>122</v>
      </c>
      <c r="F26" s="83" t="s">
        <v>122</v>
      </c>
      <c r="G26" s="42">
        <v>15</v>
      </c>
      <c r="H26" s="42">
        <v>13</v>
      </c>
      <c r="I26" s="45" t="s">
        <v>123</v>
      </c>
    </row>
    <row r="27" spans="1:9" ht="54" customHeight="1">
      <c r="A27" s="179"/>
      <c r="B27" s="87" t="s">
        <v>60</v>
      </c>
      <c r="C27" s="42" t="s">
        <v>51</v>
      </c>
      <c r="D27" s="54" t="s">
        <v>124</v>
      </c>
      <c r="E27" s="54" t="s">
        <v>125</v>
      </c>
      <c r="F27" s="54" t="s">
        <v>125</v>
      </c>
      <c r="G27" s="54">
        <v>10</v>
      </c>
      <c r="H27" s="54">
        <v>10</v>
      </c>
      <c r="I27" s="42"/>
    </row>
    <row r="28" spans="1:9" ht="24" customHeight="1">
      <c r="A28" s="181" t="s">
        <v>54</v>
      </c>
      <c r="B28" s="181"/>
      <c r="C28" s="181"/>
      <c r="D28" s="181"/>
      <c r="E28" s="181"/>
      <c r="F28" s="181"/>
      <c r="G28" s="85">
        <v>100</v>
      </c>
      <c r="H28" s="85">
        <v>98</v>
      </c>
      <c r="I28" s="51"/>
    </row>
    <row r="29" spans="1:9" ht="141" customHeight="1">
      <c r="A29" s="182" t="s">
        <v>76</v>
      </c>
      <c r="B29" s="183"/>
      <c r="C29" s="183"/>
      <c r="D29" s="183"/>
      <c r="E29" s="183"/>
      <c r="F29" s="183"/>
      <c r="G29" s="183"/>
      <c r="H29" s="183"/>
      <c r="I29" s="183"/>
    </row>
  </sheetData>
  <mergeCells count="33">
    <mergeCell ref="A1:I1"/>
    <mergeCell ref="A2:C2"/>
    <mergeCell ref="D2:I2"/>
    <mergeCell ref="A3:C3"/>
    <mergeCell ref="D3:E3"/>
    <mergeCell ref="G3:I3"/>
    <mergeCell ref="A4:C4"/>
    <mergeCell ref="D4:E4"/>
    <mergeCell ref="G4:I4"/>
    <mergeCell ref="A5:C5"/>
    <mergeCell ref="D5:E5"/>
    <mergeCell ref="G5:I5"/>
    <mergeCell ref="A6:A10"/>
    <mergeCell ref="B6:C6"/>
    <mergeCell ref="B7:C7"/>
    <mergeCell ref="B8:C8"/>
    <mergeCell ref="B9:C9"/>
    <mergeCell ref="B10:C10"/>
    <mergeCell ref="A11:A12"/>
    <mergeCell ref="B11:E11"/>
    <mergeCell ref="F11:I11"/>
    <mergeCell ref="B12:E12"/>
    <mergeCell ref="F12:I12"/>
    <mergeCell ref="C21:C24"/>
    <mergeCell ref="B25:B26"/>
    <mergeCell ref="C25:C26"/>
    <mergeCell ref="A28:F28"/>
    <mergeCell ref="A29:I29"/>
    <mergeCell ref="A13:A27"/>
    <mergeCell ref="B14:B24"/>
    <mergeCell ref="C14:C16"/>
    <mergeCell ref="C17:C18"/>
    <mergeCell ref="C19:C20"/>
  </mergeCells>
  <phoneticPr fontId="1" type="noConversion"/>
  <pageMargins left="0.7" right="0.7" top="0.75" bottom="0.75" header="0.3" footer="0.3"/>
  <ignoredErrors>
    <ignoredError sqref="E21:F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K14" sqref="K14"/>
    </sheetView>
  </sheetViews>
  <sheetFormatPr defaultColWidth="9" defaultRowHeight="14.4"/>
  <cols>
    <col min="1" max="1" width="11.21875" style="34" customWidth="1"/>
    <col min="2" max="2" width="10.44140625" style="34" customWidth="1"/>
    <col min="3" max="3" width="16.33203125" style="34" customWidth="1"/>
    <col min="4" max="4" width="14.44140625" style="34" customWidth="1"/>
    <col min="5" max="5" width="11.33203125" style="34" customWidth="1"/>
    <col min="6" max="6" width="10.88671875" style="34" customWidth="1"/>
    <col min="7" max="7" width="5" style="34" customWidth="1"/>
    <col min="8" max="8" width="8.44140625" style="34" customWidth="1"/>
    <col min="9" max="9" width="15.88671875" style="34" customWidth="1"/>
    <col min="10" max="16384" width="9" style="34"/>
  </cols>
  <sheetData>
    <row r="1" spans="1:14" ht="57" customHeight="1">
      <c r="A1" s="197" t="s">
        <v>57</v>
      </c>
      <c r="B1" s="198"/>
      <c r="C1" s="198"/>
      <c r="D1" s="198"/>
      <c r="E1" s="198"/>
      <c r="F1" s="198"/>
      <c r="G1" s="198"/>
      <c r="H1" s="198"/>
      <c r="I1" s="198"/>
    </row>
    <row r="2" spans="1:14" ht="20.25" customHeight="1">
      <c r="A2" s="154" t="s">
        <v>0</v>
      </c>
      <c r="B2" s="154"/>
      <c r="C2" s="154"/>
      <c r="D2" s="154" t="s">
        <v>321</v>
      </c>
      <c r="E2" s="154"/>
      <c r="F2" s="154"/>
      <c r="G2" s="154"/>
      <c r="H2" s="154"/>
      <c r="I2" s="154"/>
    </row>
    <row r="3" spans="1:14" ht="20.25" customHeight="1">
      <c r="A3" s="154" t="s">
        <v>1</v>
      </c>
      <c r="B3" s="154"/>
      <c r="C3" s="154"/>
      <c r="D3" s="154" t="s">
        <v>80</v>
      </c>
      <c r="E3" s="154"/>
      <c r="F3" s="35" t="s">
        <v>2</v>
      </c>
      <c r="G3" s="194" t="s">
        <v>3</v>
      </c>
      <c r="H3" s="195"/>
      <c r="I3" s="196"/>
    </row>
    <row r="4" spans="1:14" ht="20.25" customHeight="1">
      <c r="A4" s="194" t="s">
        <v>4</v>
      </c>
      <c r="B4" s="195"/>
      <c r="C4" s="196"/>
      <c r="D4" s="199" t="s">
        <v>248</v>
      </c>
      <c r="E4" s="200"/>
      <c r="F4" s="35" t="s">
        <v>5</v>
      </c>
      <c r="G4" s="132" t="s">
        <v>151</v>
      </c>
      <c r="H4" s="133"/>
      <c r="I4" s="134"/>
    </row>
    <row r="5" spans="1:14" ht="19.5" customHeight="1">
      <c r="A5" s="154" t="s">
        <v>6</v>
      </c>
      <c r="B5" s="154"/>
      <c r="C5" s="154"/>
      <c r="D5" s="154" t="s">
        <v>227</v>
      </c>
      <c r="E5" s="154"/>
      <c r="F5" s="35" t="s">
        <v>8</v>
      </c>
      <c r="G5" s="194">
        <v>59260351</v>
      </c>
      <c r="H5" s="195"/>
      <c r="I5" s="196"/>
    </row>
    <row r="6" spans="1:14" ht="30.75" customHeight="1">
      <c r="A6" s="191" t="s">
        <v>9</v>
      </c>
      <c r="B6" s="192"/>
      <c r="C6" s="192"/>
      <c r="D6" s="36" t="s">
        <v>10</v>
      </c>
      <c r="E6" s="37" t="s">
        <v>11</v>
      </c>
      <c r="F6" s="36" t="s">
        <v>12</v>
      </c>
      <c r="G6" s="36" t="s">
        <v>13</v>
      </c>
      <c r="H6" s="36" t="s">
        <v>14</v>
      </c>
      <c r="I6" s="36" t="s">
        <v>15</v>
      </c>
    </row>
    <row r="7" spans="1:14" ht="20.25" customHeight="1">
      <c r="A7" s="184"/>
      <c r="B7" s="154" t="s">
        <v>16</v>
      </c>
      <c r="C7" s="193"/>
      <c r="D7" s="37">
        <v>66.790080000000003</v>
      </c>
      <c r="E7" s="37">
        <v>66.790080000000003</v>
      </c>
      <c r="F7" s="37">
        <v>65.95</v>
      </c>
      <c r="G7" s="37">
        <v>10</v>
      </c>
      <c r="H7" s="66">
        <v>0.98740000000000006</v>
      </c>
      <c r="I7" s="37">
        <v>9.9</v>
      </c>
    </row>
    <row r="8" spans="1:14" ht="20.25" customHeight="1">
      <c r="A8" s="184"/>
      <c r="B8" s="154" t="s">
        <v>17</v>
      </c>
      <c r="C8" s="193"/>
      <c r="D8" s="37">
        <v>66.790080000000003</v>
      </c>
      <c r="E8" s="37">
        <v>66.790080000000003</v>
      </c>
      <c r="F8" s="37">
        <v>65.95</v>
      </c>
      <c r="G8" s="37" t="s">
        <v>18</v>
      </c>
      <c r="H8" s="37" t="s">
        <v>19</v>
      </c>
      <c r="I8" s="37" t="s">
        <v>18</v>
      </c>
    </row>
    <row r="9" spans="1:14" ht="20.25" customHeight="1">
      <c r="A9" s="184"/>
      <c r="B9" s="154" t="s">
        <v>20</v>
      </c>
      <c r="C9" s="193"/>
      <c r="D9" s="40"/>
      <c r="E9" s="40"/>
      <c r="F9" s="40"/>
      <c r="G9" s="35" t="s">
        <v>18</v>
      </c>
      <c r="H9" s="35" t="s">
        <v>19</v>
      </c>
      <c r="I9" s="35" t="s">
        <v>18</v>
      </c>
    </row>
    <row r="10" spans="1:14" ht="20.25" customHeight="1">
      <c r="A10" s="184"/>
      <c r="B10" s="154" t="s">
        <v>21</v>
      </c>
      <c r="C10" s="193"/>
      <c r="D10" s="40"/>
      <c r="E10" s="40"/>
      <c r="F10" s="40"/>
      <c r="G10" s="35" t="s">
        <v>18</v>
      </c>
      <c r="H10" s="35" t="s">
        <v>19</v>
      </c>
      <c r="I10" s="35" t="s">
        <v>18</v>
      </c>
    </row>
    <row r="11" spans="1:14" ht="20.25" customHeight="1">
      <c r="A11" s="184" t="s">
        <v>22</v>
      </c>
      <c r="B11" s="154" t="s">
        <v>23</v>
      </c>
      <c r="C11" s="154"/>
      <c r="D11" s="154"/>
      <c r="E11" s="154"/>
      <c r="F11" s="154" t="s">
        <v>24</v>
      </c>
      <c r="G11" s="154"/>
      <c r="H11" s="154"/>
      <c r="I11" s="154"/>
    </row>
    <row r="12" spans="1:14" ht="126" customHeight="1">
      <c r="A12" s="184"/>
      <c r="B12" s="203" t="s">
        <v>424</v>
      </c>
      <c r="C12" s="203"/>
      <c r="D12" s="203"/>
      <c r="E12" s="203"/>
      <c r="F12" s="203" t="s">
        <v>423</v>
      </c>
      <c r="G12" s="203"/>
      <c r="H12" s="203"/>
      <c r="I12" s="203"/>
    </row>
    <row r="13" spans="1:14" ht="31.2">
      <c r="A13" s="179" t="s">
        <v>26</v>
      </c>
      <c r="B13" s="42" t="s">
        <v>27</v>
      </c>
      <c r="C13" s="42" t="s">
        <v>28</v>
      </c>
      <c r="D13" s="42" t="s">
        <v>29</v>
      </c>
      <c r="E13" s="42" t="s">
        <v>30</v>
      </c>
      <c r="F13" s="42" t="s">
        <v>31</v>
      </c>
      <c r="G13" s="42" t="s">
        <v>13</v>
      </c>
      <c r="H13" s="42" t="s">
        <v>15</v>
      </c>
      <c r="I13" s="42" t="s">
        <v>32</v>
      </c>
      <c r="N13" s="56"/>
    </row>
    <row r="14" spans="1:14" ht="22.2" customHeight="1">
      <c r="A14" s="179"/>
      <c r="B14" s="180" t="s">
        <v>97</v>
      </c>
      <c r="C14" s="42" t="s">
        <v>33</v>
      </c>
      <c r="D14" s="57" t="s">
        <v>310</v>
      </c>
      <c r="E14" s="42" t="s">
        <v>311</v>
      </c>
      <c r="F14" s="42" t="s">
        <v>312</v>
      </c>
      <c r="G14" s="42">
        <v>20</v>
      </c>
      <c r="H14" s="42">
        <v>20</v>
      </c>
      <c r="I14" s="42"/>
    </row>
    <row r="15" spans="1:14" ht="22.2" customHeight="1">
      <c r="A15" s="179"/>
      <c r="B15" s="180"/>
      <c r="C15" s="42" t="s">
        <v>36</v>
      </c>
      <c r="D15" s="57" t="s">
        <v>313</v>
      </c>
      <c r="E15" s="42" t="s">
        <v>314</v>
      </c>
      <c r="F15" s="42" t="s">
        <v>314</v>
      </c>
      <c r="G15" s="42">
        <v>10</v>
      </c>
      <c r="H15" s="42">
        <v>10</v>
      </c>
      <c r="I15" s="42"/>
    </row>
    <row r="16" spans="1:14" ht="22.2" customHeight="1">
      <c r="A16" s="179"/>
      <c r="B16" s="180"/>
      <c r="C16" s="42" t="s">
        <v>40</v>
      </c>
      <c r="D16" s="57" t="s">
        <v>315</v>
      </c>
      <c r="E16" s="42" t="s">
        <v>316</v>
      </c>
      <c r="F16" s="42" t="s">
        <v>316</v>
      </c>
      <c r="G16" s="42">
        <v>10</v>
      </c>
      <c r="H16" s="42">
        <v>10</v>
      </c>
      <c r="I16" s="42"/>
    </row>
    <row r="17" spans="1:9" ht="62.4">
      <c r="A17" s="179"/>
      <c r="B17" s="180"/>
      <c r="C17" s="42" t="s">
        <v>44</v>
      </c>
      <c r="D17" s="57" t="s">
        <v>242</v>
      </c>
      <c r="E17" s="42">
        <v>66.790080000000003</v>
      </c>
      <c r="F17" s="42">
        <v>65.95</v>
      </c>
      <c r="G17" s="42">
        <v>10</v>
      </c>
      <c r="H17" s="59">
        <v>9.9</v>
      </c>
      <c r="I17" s="59" t="s">
        <v>299</v>
      </c>
    </row>
    <row r="18" spans="1:9" ht="46.8">
      <c r="A18" s="179"/>
      <c r="B18" s="42" t="s">
        <v>59</v>
      </c>
      <c r="C18" s="42" t="s">
        <v>175</v>
      </c>
      <c r="D18" s="57" t="s">
        <v>317</v>
      </c>
      <c r="E18" s="42" t="s">
        <v>318</v>
      </c>
      <c r="F18" s="42" t="s">
        <v>318</v>
      </c>
      <c r="G18" s="42">
        <v>30</v>
      </c>
      <c r="H18" s="59">
        <v>28</v>
      </c>
      <c r="I18" s="59" t="s">
        <v>319</v>
      </c>
    </row>
    <row r="19" spans="1:9" ht="46.8">
      <c r="A19" s="179"/>
      <c r="B19" s="54" t="s">
        <v>60</v>
      </c>
      <c r="C19" s="42" t="s">
        <v>51</v>
      </c>
      <c r="D19" s="57" t="s">
        <v>320</v>
      </c>
      <c r="E19" s="42" t="s">
        <v>314</v>
      </c>
      <c r="F19" s="47">
        <v>1</v>
      </c>
      <c r="G19" s="42">
        <v>10</v>
      </c>
      <c r="H19" s="42">
        <v>10</v>
      </c>
      <c r="I19" s="42"/>
    </row>
    <row r="20" spans="1:9" ht="26.4" customHeight="1">
      <c r="A20" s="201" t="s">
        <v>54</v>
      </c>
      <c r="B20" s="201"/>
      <c r="C20" s="201"/>
      <c r="D20" s="201"/>
      <c r="E20" s="201"/>
      <c r="F20" s="201"/>
      <c r="G20" s="50">
        <v>100</v>
      </c>
      <c r="H20" s="50">
        <v>97.8</v>
      </c>
      <c r="I20" s="51"/>
    </row>
    <row r="21" spans="1:9" ht="151.5" customHeight="1">
      <c r="A21" s="202" t="s">
        <v>55</v>
      </c>
      <c r="B21" s="183"/>
      <c r="C21" s="183"/>
      <c r="D21" s="183"/>
      <c r="E21" s="183"/>
      <c r="F21" s="183"/>
      <c r="G21" s="183"/>
      <c r="H21" s="183"/>
      <c r="I21" s="183"/>
    </row>
  </sheetData>
  <mergeCells count="27">
    <mergeCell ref="A20:F20"/>
    <mergeCell ref="A21:I21"/>
    <mergeCell ref="A11:A12"/>
    <mergeCell ref="B11:E11"/>
    <mergeCell ref="F11:I11"/>
    <mergeCell ref="B12:E12"/>
    <mergeCell ref="F12:I12"/>
    <mergeCell ref="A13:A19"/>
    <mergeCell ref="B14:B17"/>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7" workbookViewId="0">
      <selection activeCell="G15" sqref="G15"/>
    </sheetView>
  </sheetViews>
  <sheetFormatPr defaultColWidth="9" defaultRowHeight="14.4"/>
  <cols>
    <col min="1" max="1" width="8.77734375" style="1" customWidth="1"/>
    <col min="2" max="2" width="10.6640625" style="1" customWidth="1"/>
    <col min="3" max="3" width="12.88671875" style="1" customWidth="1"/>
    <col min="4" max="4" width="16.6640625" style="1" customWidth="1"/>
    <col min="5" max="5" width="10.6640625" style="1" customWidth="1"/>
    <col min="6" max="6" width="10.109375" style="1" customWidth="1"/>
    <col min="7" max="7" width="6.77734375" style="1" customWidth="1"/>
    <col min="8" max="8" width="7" style="1" customWidth="1"/>
    <col min="9" max="9" width="15.44140625" style="1" customWidth="1"/>
    <col min="10" max="16384" width="9" style="1"/>
  </cols>
  <sheetData>
    <row r="1" spans="1:9" ht="46.5" customHeight="1">
      <c r="A1" s="129" t="s">
        <v>378</v>
      </c>
      <c r="B1" s="130"/>
      <c r="C1" s="130"/>
      <c r="D1" s="130"/>
      <c r="E1" s="130"/>
      <c r="F1" s="130"/>
      <c r="G1" s="130"/>
      <c r="H1" s="130"/>
      <c r="I1" s="130"/>
    </row>
    <row r="2" spans="1:9" ht="19.5" customHeight="1">
      <c r="A2" s="131" t="s">
        <v>0</v>
      </c>
      <c r="B2" s="131"/>
      <c r="C2" s="131"/>
      <c r="D2" s="131" t="s">
        <v>145</v>
      </c>
      <c r="E2" s="131"/>
      <c r="F2" s="131"/>
      <c r="G2" s="131"/>
      <c r="H2" s="131"/>
      <c r="I2" s="131"/>
    </row>
    <row r="3" spans="1:9" ht="19.5" customHeight="1">
      <c r="A3" s="131" t="s">
        <v>1</v>
      </c>
      <c r="B3" s="131"/>
      <c r="C3" s="131"/>
      <c r="D3" s="132" t="s">
        <v>81</v>
      </c>
      <c r="E3" s="134"/>
      <c r="F3" s="2" t="s">
        <v>2</v>
      </c>
      <c r="G3" s="132" t="s">
        <v>62</v>
      </c>
      <c r="H3" s="133"/>
      <c r="I3" s="134"/>
    </row>
    <row r="4" spans="1:9" ht="19.5" customHeight="1">
      <c r="A4" s="132" t="s">
        <v>4</v>
      </c>
      <c r="B4" s="133"/>
      <c r="C4" s="134"/>
      <c r="D4" s="132" t="s">
        <v>127</v>
      </c>
      <c r="E4" s="134"/>
      <c r="F4" s="2" t="s">
        <v>5</v>
      </c>
      <c r="G4" s="132" t="s">
        <v>151</v>
      </c>
      <c r="H4" s="133"/>
      <c r="I4" s="134"/>
    </row>
    <row r="5" spans="1:9" ht="19.5" customHeight="1">
      <c r="A5" s="131" t="s">
        <v>6</v>
      </c>
      <c r="B5" s="131"/>
      <c r="C5" s="131"/>
      <c r="D5" s="131" t="s">
        <v>64</v>
      </c>
      <c r="E5" s="131"/>
      <c r="F5" s="2" t="s">
        <v>8</v>
      </c>
      <c r="G5" s="132">
        <v>59260340</v>
      </c>
      <c r="H5" s="133"/>
      <c r="I5" s="134"/>
    </row>
    <row r="6" spans="1:9" ht="34.5" customHeight="1">
      <c r="A6" s="135" t="s">
        <v>9</v>
      </c>
      <c r="B6" s="137"/>
      <c r="C6" s="137"/>
      <c r="D6" s="3" t="s">
        <v>10</v>
      </c>
      <c r="E6" s="4" t="s">
        <v>11</v>
      </c>
      <c r="F6" s="3" t="s">
        <v>12</v>
      </c>
      <c r="G6" s="3" t="s">
        <v>13</v>
      </c>
      <c r="H6" s="3" t="s">
        <v>14</v>
      </c>
      <c r="I6" s="3" t="s">
        <v>15</v>
      </c>
    </row>
    <row r="7" spans="1:9" ht="19.5" customHeight="1">
      <c r="A7" s="136"/>
      <c r="B7" s="131" t="s">
        <v>16</v>
      </c>
      <c r="C7" s="138"/>
      <c r="D7" s="5">
        <v>104.28</v>
      </c>
      <c r="E7" s="5">
        <v>104.28</v>
      </c>
      <c r="F7" s="5">
        <v>104.28</v>
      </c>
      <c r="G7" s="5">
        <v>10</v>
      </c>
      <c r="H7" s="6">
        <v>1</v>
      </c>
      <c r="I7" s="5">
        <v>10</v>
      </c>
    </row>
    <row r="8" spans="1:9" ht="19.5" customHeight="1">
      <c r="A8" s="136"/>
      <c r="B8" s="131" t="s">
        <v>17</v>
      </c>
      <c r="C8" s="138"/>
      <c r="D8" s="5">
        <v>104.28</v>
      </c>
      <c r="E8" s="5">
        <v>104.28</v>
      </c>
      <c r="F8" s="5">
        <v>104.28</v>
      </c>
      <c r="G8" s="5" t="s">
        <v>18</v>
      </c>
      <c r="H8" s="5" t="s">
        <v>19</v>
      </c>
      <c r="I8" s="5" t="s">
        <v>18</v>
      </c>
    </row>
    <row r="9" spans="1:9" ht="19.5" customHeight="1">
      <c r="A9" s="136"/>
      <c r="B9" s="131" t="s">
        <v>20</v>
      </c>
      <c r="C9" s="138"/>
      <c r="D9" s="7"/>
      <c r="E9" s="7"/>
      <c r="F9" s="7"/>
      <c r="G9" s="2" t="s">
        <v>18</v>
      </c>
      <c r="H9" s="2" t="s">
        <v>19</v>
      </c>
      <c r="I9" s="2" t="s">
        <v>18</v>
      </c>
    </row>
    <row r="10" spans="1:9" ht="19.5" customHeight="1">
      <c r="A10" s="136"/>
      <c r="B10" s="131" t="s">
        <v>21</v>
      </c>
      <c r="C10" s="138"/>
      <c r="D10" s="7"/>
      <c r="E10" s="7"/>
      <c r="F10" s="7"/>
      <c r="G10" s="2" t="s">
        <v>18</v>
      </c>
      <c r="H10" s="2" t="s">
        <v>19</v>
      </c>
      <c r="I10" s="2" t="s">
        <v>18</v>
      </c>
    </row>
    <row r="11" spans="1:9" ht="19.5" customHeight="1">
      <c r="A11" s="136" t="s">
        <v>22</v>
      </c>
      <c r="B11" s="131" t="s">
        <v>23</v>
      </c>
      <c r="C11" s="131"/>
      <c r="D11" s="131"/>
      <c r="E11" s="131"/>
      <c r="F11" s="131" t="s">
        <v>24</v>
      </c>
      <c r="G11" s="131"/>
      <c r="H11" s="131"/>
      <c r="I11" s="131"/>
    </row>
    <row r="12" spans="1:9" ht="90.75" customHeight="1">
      <c r="A12" s="136"/>
      <c r="B12" s="145" t="s">
        <v>128</v>
      </c>
      <c r="C12" s="146"/>
      <c r="D12" s="146"/>
      <c r="E12" s="147"/>
      <c r="F12" s="145" t="s">
        <v>129</v>
      </c>
      <c r="G12" s="146"/>
      <c r="H12" s="146"/>
      <c r="I12" s="147"/>
    </row>
    <row r="13" spans="1:9" ht="31.2">
      <c r="A13" s="142" t="s">
        <v>26</v>
      </c>
      <c r="B13" s="8" t="s">
        <v>27</v>
      </c>
      <c r="C13" s="8" t="s">
        <v>28</v>
      </c>
      <c r="D13" s="8" t="s">
        <v>29</v>
      </c>
      <c r="E13" s="8" t="s">
        <v>30</v>
      </c>
      <c r="F13" s="8" t="s">
        <v>31</v>
      </c>
      <c r="G13" s="8" t="s">
        <v>13</v>
      </c>
      <c r="H13" s="8" t="s">
        <v>15</v>
      </c>
      <c r="I13" s="8" t="s">
        <v>32</v>
      </c>
    </row>
    <row r="14" spans="1:9" ht="30.6" customHeight="1">
      <c r="A14" s="142"/>
      <c r="B14" s="151" t="s">
        <v>97</v>
      </c>
      <c r="C14" s="8" t="s">
        <v>33</v>
      </c>
      <c r="D14" s="8" t="s">
        <v>130</v>
      </c>
      <c r="E14" s="107">
        <v>96</v>
      </c>
      <c r="F14" s="107" t="s">
        <v>131</v>
      </c>
      <c r="G14" s="107">
        <v>10</v>
      </c>
      <c r="H14" s="107">
        <v>10</v>
      </c>
      <c r="I14" s="22"/>
    </row>
    <row r="15" spans="1:9" ht="30.6" customHeight="1">
      <c r="A15" s="142"/>
      <c r="B15" s="151"/>
      <c r="C15" s="8" t="s">
        <v>36</v>
      </c>
      <c r="D15" s="8" t="s">
        <v>132</v>
      </c>
      <c r="E15" s="21">
        <v>1</v>
      </c>
      <c r="F15" s="21">
        <v>1</v>
      </c>
      <c r="G15" s="107">
        <v>10</v>
      </c>
      <c r="H15" s="107">
        <v>10</v>
      </c>
      <c r="I15" s="22"/>
    </row>
    <row r="16" spans="1:9" ht="30.6" customHeight="1">
      <c r="A16" s="142"/>
      <c r="B16" s="151"/>
      <c r="C16" s="8" t="s">
        <v>40</v>
      </c>
      <c r="D16" s="8" t="s">
        <v>133</v>
      </c>
      <c r="E16" s="107">
        <v>3</v>
      </c>
      <c r="F16" s="107" t="s">
        <v>134</v>
      </c>
      <c r="G16" s="107">
        <v>3</v>
      </c>
      <c r="H16" s="107">
        <v>10</v>
      </c>
      <c r="I16" s="22"/>
    </row>
    <row r="17" spans="1:9" ht="30.6" customHeight="1">
      <c r="A17" s="142"/>
      <c r="B17" s="151"/>
      <c r="C17" s="142" t="s">
        <v>44</v>
      </c>
      <c r="D17" s="8" t="s">
        <v>135</v>
      </c>
      <c r="E17" s="107" t="s">
        <v>136</v>
      </c>
      <c r="F17" s="107">
        <v>40</v>
      </c>
      <c r="G17" s="107">
        <v>10</v>
      </c>
      <c r="H17" s="107">
        <v>10</v>
      </c>
      <c r="I17" s="8"/>
    </row>
    <row r="18" spans="1:9" ht="30.6" customHeight="1">
      <c r="A18" s="142"/>
      <c r="B18" s="151"/>
      <c r="C18" s="142"/>
      <c r="D18" s="8" t="s">
        <v>45</v>
      </c>
      <c r="E18" s="107" t="s">
        <v>137</v>
      </c>
      <c r="F18" s="107" t="s">
        <v>137</v>
      </c>
      <c r="G18" s="107">
        <v>10</v>
      </c>
      <c r="H18" s="107">
        <v>10</v>
      </c>
      <c r="I18" s="8"/>
    </row>
    <row r="19" spans="1:9" ht="30.6" customHeight="1">
      <c r="A19" s="142"/>
      <c r="B19" s="151" t="s">
        <v>146</v>
      </c>
      <c r="C19" s="142" t="s">
        <v>138</v>
      </c>
      <c r="D19" s="8" t="s">
        <v>139</v>
      </c>
      <c r="E19" s="128" t="s">
        <v>140</v>
      </c>
      <c r="F19" s="128" t="s">
        <v>140</v>
      </c>
      <c r="G19" s="107">
        <v>15</v>
      </c>
      <c r="H19" s="105">
        <v>15</v>
      </c>
      <c r="I19" s="22"/>
    </row>
    <row r="20" spans="1:9" ht="39.6" customHeight="1">
      <c r="A20" s="142"/>
      <c r="B20" s="151"/>
      <c r="C20" s="142"/>
      <c r="D20" s="8" t="s">
        <v>141</v>
      </c>
      <c r="E20" s="128" t="s">
        <v>140</v>
      </c>
      <c r="F20" s="128" t="s">
        <v>140</v>
      </c>
      <c r="G20" s="107">
        <v>15</v>
      </c>
      <c r="H20" s="107">
        <v>13</v>
      </c>
      <c r="I20" s="23" t="s">
        <v>142</v>
      </c>
    </row>
    <row r="21" spans="1:9" ht="49.2" customHeight="1">
      <c r="A21" s="142"/>
      <c r="B21" s="15" t="s">
        <v>60</v>
      </c>
      <c r="C21" s="8" t="s">
        <v>51</v>
      </c>
      <c r="D21" s="8" t="s">
        <v>143</v>
      </c>
      <c r="E21" s="21">
        <v>0.9</v>
      </c>
      <c r="F21" s="21">
        <v>0.9</v>
      </c>
      <c r="G21" s="107">
        <v>10</v>
      </c>
      <c r="H21" s="107">
        <v>10</v>
      </c>
      <c r="I21" s="8"/>
    </row>
    <row r="22" spans="1:9" ht="26.25" customHeight="1">
      <c r="A22" s="143" t="s">
        <v>54</v>
      </c>
      <c r="B22" s="143"/>
      <c r="C22" s="143"/>
      <c r="D22" s="143"/>
      <c r="E22" s="143"/>
      <c r="F22" s="143"/>
      <c r="G22" s="10">
        <v>100</v>
      </c>
      <c r="H22" s="10">
        <v>98</v>
      </c>
      <c r="I22" s="24"/>
    </row>
    <row r="23" spans="1:9" ht="143.25" customHeight="1">
      <c r="A23" s="144" t="s">
        <v>144</v>
      </c>
      <c r="B23" s="141"/>
      <c r="C23" s="141"/>
      <c r="D23" s="141"/>
      <c r="E23" s="141"/>
      <c r="F23" s="141"/>
      <c r="G23" s="141"/>
      <c r="H23" s="141"/>
      <c r="I23" s="141"/>
    </row>
  </sheetData>
  <mergeCells count="30">
    <mergeCell ref="A22:F22"/>
    <mergeCell ref="A23:I23"/>
    <mergeCell ref="A11:A12"/>
    <mergeCell ref="B11:E11"/>
    <mergeCell ref="F11:I11"/>
    <mergeCell ref="B12:E12"/>
    <mergeCell ref="F12:I12"/>
    <mergeCell ref="A13:A21"/>
    <mergeCell ref="B14:B18"/>
    <mergeCell ref="C17:C18"/>
    <mergeCell ref="B19:B20"/>
    <mergeCell ref="C19:C20"/>
    <mergeCell ref="A6:A10"/>
    <mergeCell ref="B6:C6"/>
    <mergeCell ref="B7:C7"/>
    <mergeCell ref="B8:C8"/>
    <mergeCell ref="B9:C9"/>
    <mergeCell ref="B10:C10"/>
    <mergeCell ref="A4:C4"/>
    <mergeCell ref="D4:E4"/>
    <mergeCell ref="G4:I4"/>
    <mergeCell ref="A5:C5"/>
    <mergeCell ref="D5:E5"/>
    <mergeCell ref="G5:I5"/>
    <mergeCell ref="A1:I1"/>
    <mergeCell ref="A2:C2"/>
    <mergeCell ref="D2:I2"/>
    <mergeCell ref="A3:C3"/>
    <mergeCell ref="D3:E3"/>
    <mergeCell ref="G3:I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1.信息系统运维类项目</vt:lpstr>
      <vt:lpstr>2.办公设备购置类项目</vt:lpstr>
      <vt:lpstr>3.购置垃圾桶</vt:lpstr>
      <vt:lpstr>4.购置垃圾大厢</vt:lpstr>
      <vt:lpstr>5.购置垃圾生产作业车辆</vt:lpstr>
      <vt:lpstr>6.公务用车购置项目</vt:lpstr>
      <vt:lpstr>7.购置环卫职工劳动作业保护用品</vt:lpstr>
      <vt:lpstr>8.涉外垃圾分拣服务费</vt:lpstr>
      <vt:lpstr>9.后勤保障类项目</vt:lpstr>
      <vt:lpstr>10.垃圾分类分拣场地租赁费</vt:lpstr>
      <vt:lpstr>11.涉外区域生活垃圾处理费</vt:lpstr>
      <vt:lpstr>12.分选设施设备运行费</vt:lpstr>
      <vt:lpstr>13.分选设备电源更换及滚筒筛维修</vt:lpstr>
      <vt:lpstr>14.生活污水排放纳管接入</vt:lpstr>
      <vt:lpstr>15.垃圾分类宣传展示基地更新运维费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2023-08-16T07:10:03Z</dcterms:modified>
</cp:coreProperties>
</file>